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jillfite/Desktop/"/>
    </mc:Choice>
  </mc:AlternateContent>
  <xr:revisionPtr revIDLastSave="0" documentId="13_ncr:1_{EEB4F76F-FC4A-DB46-B3F7-1BB08E75B72E}" xr6:coauthVersionLast="47" xr6:coauthVersionMax="47" xr10:uidLastSave="{00000000-0000-0000-0000-000000000000}"/>
  <bookViews>
    <workbookView xWindow="0" yWindow="500" windowWidth="28800" windowHeight="15940" tabRatio="637" xr2:uid="{00000000-000D-0000-FFFF-FFFF00000000}"/>
  </bookViews>
  <sheets>
    <sheet name="2023 Bennett Plants - V4" sheetId="1" r:id="rId1"/>
    <sheet name="Cost per Item" sheetId="13" r:id="rId2"/>
    <sheet name="Ship Date 1 Export" sheetId="8" state="hidden" r:id="rId3"/>
    <sheet name="Ship Date 2 Export" sheetId="9" state="hidden" r:id="rId4"/>
    <sheet name="Ship Date 3 Export" sheetId="10" state="hidden" r:id="rId5"/>
    <sheet name="Ship Date 4 Export" sheetId="11" state="hidden" r:id="rId6"/>
    <sheet name="Ship Date 5 Export" sheetId="12" state="hidden" r:id="rId7"/>
    <sheet name="Locked Report" sheetId="2" state="hidden" r:id="rId8"/>
    <sheet name="Deleted varieties" sheetId="3" state="hidden" r:id="rId9"/>
    <sheet name="2015 Program Changes " sheetId="7" state="hidden" r:id="rId10"/>
  </sheets>
  <definedNames>
    <definedName name="_xlnm._FilterDatabase" localSheetId="0" hidden="1">'2023 Bennett Plants - V4'!$AD$1:$AD$56</definedName>
    <definedName name="_xlnm._FilterDatabase" localSheetId="8" hidden="1">'Deleted varieties'!$I$2:$I$93</definedName>
    <definedName name="_xlnm.Print_Area" localSheetId="0">'2023 Bennett Plants - V4'!$A$1:$X$56</definedName>
    <definedName name="_xlnm.Print_Area" localSheetId="8">'Deleted varieties'!$A$1:$H$93</definedName>
    <definedName name="_xlnm.Print_Area" localSheetId="7">'Locked Report'!$A$1:$R$88</definedName>
    <definedName name="_xlnm.Print_Titles" localSheetId="9">'2015 Program Changes '!$A$1:$IX$2</definedName>
    <definedName name="_xlnm.Print_Titles" localSheetId="0">'2023 Bennett Plants - V4'!$20:$20</definedName>
    <definedName name="Tags">'2023 Bennett Plants - V4'!$AF$17:$AF$18</definedName>
    <definedName name="Z_2F410863_295B_49EE_8779_BE92BCE954DF_.wvu.Cols" localSheetId="0" hidden="1">'2023 Bennett Plants - V4'!$AA:$AC,'2023 Bennett Plants - V4'!#REF!</definedName>
    <definedName name="Z_2F410863_295B_49EE_8779_BE92BCE954DF_.wvu.Cols" localSheetId="7" hidden="1">'Locked Report'!$S:$S,'Locked Report'!$AE:$AI</definedName>
    <definedName name="Z_2F410863_295B_49EE_8779_BE92BCE954DF_.wvu.FilterData" localSheetId="0" hidden="1">'2023 Bennett Plants - V4'!$AD$1:$AD$36</definedName>
    <definedName name="Z_2F410863_295B_49EE_8779_BE92BCE954DF_.wvu.FilterData" localSheetId="8" hidden="1">'Deleted varieties'!$I$2:$I$93</definedName>
    <definedName name="Z_2F410863_295B_49EE_8779_BE92BCE954DF_.wvu.PrintArea" localSheetId="0" hidden="1">'2023 Bennett Plants - V4'!$A$1:$AB$36</definedName>
    <definedName name="Z_2F410863_295B_49EE_8779_BE92BCE954DF_.wvu.PrintArea" localSheetId="8" hidden="1">'Deleted varieties'!$A$1:$H$93</definedName>
    <definedName name="Z_2F410863_295B_49EE_8779_BE92BCE954DF_.wvu.PrintArea" localSheetId="7" hidden="1">'Locked Report'!$A$2:$T$84</definedName>
    <definedName name="Z_2F410863_295B_49EE_8779_BE92BCE954DF_.wvu.PrintTitles" localSheetId="0" hidden="1">'2023 Bennett Plants - V4'!$20:$40</definedName>
    <definedName name="Z_71F486F7_AC23_4012_92EA_60EEE621ADFF_.wvu.Cols" localSheetId="0" hidden="1">'2023 Bennett Plants - V4'!$AA:$AC,'2023 Bennett Plants - V4'!#REF!</definedName>
    <definedName name="Z_71F486F7_AC23_4012_92EA_60EEE621ADFF_.wvu.Cols" localSheetId="7" hidden="1">'Locked Report'!$S:$S,'Locked Report'!$AE:$AI</definedName>
    <definedName name="Z_71F486F7_AC23_4012_92EA_60EEE621ADFF_.wvu.FilterData" localSheetId="0" hidden="1">'2023 Bennett Plants - V4'!$AD$1:$AD$36</definedName>
    <definedName name="Z_71F486F7_AC23_4012_92EA_60EEE621ADFF_.wvu.FilterData" localSheetId="8" hidden="1">'Deleted varieties'!$I$2:$I$93</definedName>
    <definedName name="Z_71F486F7_AC23_4012_92EA_60EEE621ADFF_.wvu.PrintArea" localSheetId="0" hidden="1">'2023 Bennett Plants - V4'!$A$1:$AB$36</definedName>
    <definedName name="Z_71F486F7_AC23_4012_92EA_60EEE621ADFF_.wvu.PrintArea" localSheetId="8" hidden="1">'Deleted varieties'!$A$1:$H$93</definedName>
    <definedName name="Z_71F486F7_AC23_4012_92EA_60EEE621ADFF_.wvu.PrintArea" localSheetId="7" hidden="1">'Locked Report'!$A$2:$T$84</definedName>
    <definedName name="Z_71F486F7_AC23_4012_92EA_60EEE621ADFF_.wvu.PrintTitles" localSheetId="0" hidden="1">'2023 Bennett Plants - V4'!$20:$40</definedName>
    <definedName name="Z_F48A945A_E99E_4940_A554_1221E692694E_.wvu.Cols" localSheetId="7" hidden="1">'Locked Report'!$S:$S,'Locked Report'!$AE:$AI</definedName>
    <definedName name="Z_F48A945A_E99E_4940_A554_1221E692694E_.wvu.FilterData" localSheetId="0" hidden="1">'2023 Bennett Plants - V4'!$AD$1:$AD$36</definedName>
    <definedName name="Z_F48A945A_E99E_4940_A554_1221E692694E_.wvu.FilterData" localSheetId="8" hidden="1">'Deleted varieties'!$I$2:$I$93</definedName>
    <definedName name="Z_F48A945A_E99E_4940_A554_1221E692694E_.wvu.PrintArea" localSheetId="0" hidden="1">'2023 Bennett Plants - V4'!$A$1:$AB$36</definedName>
    <definedName name="Z_F48A945A_E99E_4940_A554_1221E692694E_.wvu.PrintArea" localSheetId="8" hidden="1">'Deleted varieties'!$A$1:$H$93</definedName>
    <definedName name="Z_F48A945A_E99E_4940_A554_1221E692694E_.wvu.PrintArea" localSheetId="7" hidden="1">'Locked Report'!$A$2:$T$84</definedName>
    <definedName name="Z_F48A945A_E99E_4940_A554_1221E692694E_.wvu.PrintTitles" localSheetId="0" hidden="1">'2023 Bennett Plants - V4'!$20:$40</definedName>
  </definedNames>
  <calcPr calcId="191028"/>
  <customWorkbookViews>
    <customWorkbookView name="  - Personal View" guid="{2F410863-295B-49EE-8779-BE92BCE954DF}" mergeInterval="0" personalView="1" maximized="1" windowWidth="1276" windowHeight="769" tabRatio="636" activeSheetId="1"/>
    <customWorkbookView name="Randy - Personal View" guid="{F48A945A-E99E-4940-A554-1221E692694E}" mergeInterval="0" personalView="1" maximized="1" xWindow="1" yWindow="1" windowWidth="1440" windowHeight="659" tabRatio="636" activeSheetId="2"/>
    <customWorkbookView name="Peter - Personal View" guid="{71F486F7-AC23-4012-92EA-60EEE621ADFF}" mergeInterval="0" personalView="1" maximized="1" xWindow="1" yWindow="1" windowWidth="1280" windowHeight="580" tabRatio="636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40" i="1" l="1"/>
  <c r="AJ40" i="1"/>
  <c r="AI40" i="1"/>
  <c r="AH40" i="1"/>
  <c r="AG40" i="1"/>
  <c r="AK39" i="1"/>
  <c r="AJ39" i="1"/>
  <c r="AI39" i="1"/>
  <c r="AH39" i="1"/>
  <c r="AG39" i="1"/>
  <c r="AD39" i="1"/>
  <c r="AK38" i="1" l="1"/>
  <c r="AJ38" i="1"/>
  <c r="AI38" i="1"/>
  <c r="AH38" i="1"/>
  <c r="AG38" i="1"/>
  <c r="AD38" i="1"/>
  <c r="AK37" i="1"/>
  <c r="AJ37" i="1"/>
  <c r="AI37" i="1"/>
  <c r="AH37" i="1"/>
  <c r="AG37" i="1"/>
  <c r="AD37" i="1"/>
  <c r="AK36" i="1"/>
  <c r="AJ36" i="1"/>
  <c r="AI36" i="1"/>
  <c r="AH36" i="1"/>
  <c r="AG36" i="1"/>
  <c r="AK35" i="1"/>
  <c r="AJ35" i="1"/>
  <c r="AI35" i="1"/>
  <c r="AH35" i="1"/>
  <c r="AG35" i="1"/>
  <c r="AK34" i="1"/>
  <c r="AJ34" i="1"/>
  <c r="AK28" i="1"/>
  <c r="AK27" i="1"/>
  <c r="AK26" i="1"/>
  <c r="AK25" i="1"/>
  <c r="AJ28" i="1"/>
  <c r="AJ27" i="1"/>
  <c r="AJ26" i="1"/>
  <c r="AJ25" i="1"/>
  <c r="AI34" i="1"/>
  <c r="AI28" i="1"/>
  <c r="AI27" i="1"/>
  <c r="AI26" i="1"/>
  <c r="AI25" i="1"/>
  <c r="AH34" i="1"/>
  <c r="AH28" i="1"/>
  <c r="AH27" i="1"/>
  <c r="AH26" i="1"/>
  <c r="AH25" i="1"/>
  <c r="AG34" i="1"/>
  <c r="AG28" i="1"/>
  <c r="AG27" i="1"/>
  <c r="AG26" i="1"/>
  <c r="AG25" i="1"/>
  <c r="AG17" i="1" l="1"/>
  <c r="AI17" i="1"/>
  <c r="AH17" i="1"/>
  <c r="AJ17" i="1"/>
  <c r="AK17" i="1"/>
  <c r="AD36" i="1"/>
  <c r="AD28" i="1"/>
  <c r="AD26" i="1"/>
  <c r="AD25" i="1"/>
  <c r="N43" i="1" l="1"/>
  <c r="Q43" i="1"/>
  <c r="W43" i="1"/>
  <c r="K43" i="1"/>
  <c r="T43" i="1"/>
  <c r="AD40" i="1"/>
  <c r="F404" i="12" l="1"/>
  <c r="F403" i="12"/>
  <c r="F402" i="12"/>
  <c r="F401" i="12"/>
  <c r="F400" i="12"/>
  <c r="F399" i="12"/>
  <c r="F398" i="12"/>
  <c r="F397" i="12"/>
  <c r="F396" i="12"/>
  <c r="F395" i="12"/>
  <c r="F394" i="12"/>
  <c r="F393" i="12"/>
  <c r="F392" i="12"/>
  <c r="F391" i="12"/>
  <c r="F390" i="12"/>
  <c r="F389" i="12"/>
  <c r="F388" i="12"/>
  <c r="F387" i="12"/>
  <c r="F386" i="12"/>
  <c r="F385" i="12"/>
  <c r="F384" i="12"/>
  <c r="F383" i="12"/>
  <c r="F382" i="12"/>
  <c r="F381" i="12"/>
  <c r="F380" i="12"/>
  <c r="F379" i="12"/>
  <c r="F378" i="12"/>
  <c r="F377" i="12"/>
  <c r="F376" i="12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F335" i="12"/>
  <c r="F334" i="12"/>
  <c r="F333" i="12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C3" i="12"/>
  <c r="D3" i="12"/>
  <c r="C4" i="12"/>
  <c r="D4" i="12"/>
  <c r="C5" i="12"/>
  <c r="D5" i="12"/>
  <c r="C6" i="12"/>
  <c r="D6" i="12"/>
  <c r="C7" i="12"/>
  <c r="D7" i="12"/>
  <c r="C8" i="12"/>
  <c r="D8" i="12"/>
  <c r="C9" i="12"/>
  <c r="D9" i="12"/>
  <c r="C10" i="12"/>
  <c r="D10" i="12"/>
  <c r="C11" i="12"/>
  <c r="D11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C46" i="12"/>
  <c r="D46" i="12"/>
  <c r="C47" i="12"/>
  <c r="D47" i="12"/>
  <c r="C48" i="12"/>
  <c r="D48" i="12"/>
  <c r="C49" i="12"/>
  <c r="D49" i="12"/>
  <c r="C50" i="12"/>
  <c r="D50" i="12"/>
  <c r="C51" i="12"/>
  <c r="D51" i="12"/>
  <c r="C52" i="12"/>
  <c r="D52" i="12"/>
  <c r="C53" i="12"/>
  <c r="D53" i="12"/>
  <c r="C54" i="12"/>
  <c r="D54" i="12"/>
  <c r="C55" i="12"/>
  <c r="D55" i="12"/>
  <c r="C56" i="12"/>
  <c r="D56" i="12"/>
  <c r="C57" i="12"/>
  <c r="D57" i="12"/>
  <c r="C58" i="12"/>
  <c r="D58" i="12"/>
  <c r="C59" i="12"/>
  <c r="D59" i="12"/>
  <c r="C60" i="12"/>
  <c r="D60" i="12"/>
  <c r="C61" i="12"/>
  <c r="D61" i="12"/>
  <c r="C62" i="12"/>
  <c r="D62" i="12"/>
  <c r="C63" i="12"/>
  <c r="D63" i="12"/>
  <c r="C64" i="12"/>
  <c r="D64" i="12"/>
  <c r="C65" i="12"/>
  <c r="D65" i="12"/>
  <c r="C66" i="12"/>
  <c r="D66" i="12"/>
  <c r="C67" i="12"/>
  <c r="D67" i="12"/>
  <c r="C68" i="12"/>
  <c r="D68" i="12"/>
  <c r="C69" i="12"/>
  <c r="D69" i="12"/>
  <c r="C70" i="12"/>
  <c r="D70" i="12"/>
  <c r="C71" i="12"/>
  <c r="D71" i="12"/>
  <c r="C72" i="12"/>
  <c r="D72" i="12"/>
  <c r="C73" i="12"/>
  <c r="D73" i="12"/>
  <c r="C74" i="12"/>
  <c r="D74" i="12"/>
  <c r="C75" i="12"/>
  <c r="D75" i="12"/>
  <c r="C76" i="12"/>
  <c r="D76" i="12"/>
  <c r="C77" i="12"/>
  <c r="D77" i="12"/>
  <c r="C78" i="12"/>
  <c r="D78" i="12"/>
  <c r="C79" i="12"/>
  <c r="D79" i="12"/>
  <c r="C80" i="12"/>
  <c r="D80" i="12"/>
  <c r="C81" i="12"/>
  <c r="D81" i="12"/>
  <c r="C82" i="12"/>
  <c r="D82" i="12"/>
  <c r="C83" i="12"/>
  <c r="D83" i="12"/>
  <c r="C84" i="12"/>
  <c r="D84" i="12"/>
  <c r="C85" i="12"/>
  <c r="D85" i="12"/>
  <c r="C86" i="12"/>
  <c r="D86" i="12"/>
  <c r="C87" i="12"/>
  <c r="D87" i="12"/>
  <c r="C88" i="12"/>
  <c r="D88" i="12"/>
  <c r="C89" i="12"/>
  <c r="D89" i="12"/>
  <c r="C90" i="12"/>
  <c r="D90" i="12"/>
  <c r="C91" i="12"/>
  <c r="D91" i="12"/>
  <c r="C92" i="12"/>
  <c r="D92" i="12"/>
  <c r="C93" i="12"/>
  <c r="D93" i="12"/>
  <c r="C94" i="12"/>
  <c r="D94" i="12"/>
  <c r="C95" i="12"/>
  <c r="D95" i="12"/>
  <c r="C96" i="12"/>
  <c r="D96" i="12"/>
  <c r="C97" i="12"/>
  <c r="D97" i="12"/>
  <c r="C98" i="12"/>
  <c r="D98" i="12"/>
  <c r="C99" i="12"/>
  <c r="D99" i="12"/>
  <c r="C100" i="12"/>
  <c r="D100" i="12"/>
  <c r="C101" i="12"/>
  <c r="D101" i="12"/>
  <c r="C102" i="12"/>
  <c r="D102" i="12"/>
  <c r="C103" i="12"/>
  <c r="D103" i="12"/>
  <c r="C104" i="12"/>
  <c r="D104" i="12"/>
  <c r="C105" i="12"/>
  <c r="D105" i="12"/>
  <c r="C106" i="12"/>
  <c r="D106" i="12"/>
  <c r="C107" i="12"/>
  <c r="D107" i="12"/>
  <c r="C108" i="12"/>
  <c r="D108" i="12"/>
  <c r="C109" i="12"/>
  <c r="D109" i="12"/>
  <c r="C110" i="12"/>
  <c r="D110" i="12"/>
  <c r="C111" i="12"/>
  <c r="D111" i="12"/>
  <c r="C112" i="12"/>
  <c r="D112" i="12"/>
  <c r="C113" i="12"/>
  <c r="D113" i="12"/>
  <c r="C114" i="12"/>
  <c r="D114" i="12"/>
  <c r="C115" i="12"/>
  <c r="D115" i="12"/>
  <c r="C116" i="12"/>
  <c r="D116" i="12"/>
  <c r="C117" i="12"/>
  <c r="D117" i="12"/>
  <c r="C118" i="12"/>
  <c r="D118" i="12"/>
  <c r="C119" i="12"/>
  <c r="D119" i="12"/>
  <c r="C120" i="12"/>
  <c r="D120" i="12"/>
  <c r="C121" i="12"/>
  <c r="D121" i="12"/>
  <c r="C122" i="12"/>
  <c r="D122" i="12"/>
  <c r="C123" i="12"/>
  <c r="D123" i="12"/>
  <c r="C124" i="12"/>
  <c r="D124" i="12"/>
  <c r="C125" i="12"/>
  <c r="D125" i="12"/>
  <c r="C126" i="12"/>
  <c r="D126" i="12"/>
  <c r="C127" i="12"/>
  <c r="D127" i="12"/>
  <c r="C128" i="12"/>
  <c r="D128" i="12"/>
  <c r="C129" i="12"/>
  <c r="D129" i="12"/>
  <c r="C130" i="12"/>
  <c r="D130" i="12"/>
  <c r="C131" i="12"/>
  <c r="D131" i="12"/>
  <c r="C132" i="12"/>
  <c r="D132" i="12"/>
  <c r="C133" i="12"/>
  <c r="D133" i="12"/>
  <c r="C134" i="12"/>
  <c r="D134" i="12"/>
  <c r="C135" i="12"/>
  <c r="D135" i="12"/>
  <c r="C136" i="12"/>
  <c r="D136" i="12"/>
  <c r="C137" i="12"/>
  <c r="D137" i="12"/>
  <c r="C138" i="12"/>
  <c r="D138" i="12"/>
  <c r="C139" i="12"/>
  <c r="D139" i="12"/>
  <c r="C140" i="12"/>
  <c r="D140" i="12"/>
  <c r="C141" i="12"/>
  <c r="D141" i="12"/>
  <c r="C142" i="12"/>
  <c r="D142" i="12"/>
  <c r="C143" i="12"/>
  <c r="D143" i="12"/>
  <c r="C144" i="12"/>
  <c r="D144" i="12"/>
  <c r="C145" i="12"/>
  <c r="D145" i="12"/>
  <c r="C146" i="12"/>
  <c r="D146" i="12"/>
  <c r="C147" i="12"/>
  <c r="D147" i="12"/>
  <c r="C148" i="12"/>
  <c r="D148" i="12"/>
  <c r="C149" i="12"/>
  <c r="D149" i="12"/>
  <c r="C150" i="12"/>
  <c r="D150" i="12"/>
  <c r="C151" i="12"/>
  <c r="D151" i="12"/>
  <c r="C152" i="12"/>
  <c r="D152" i="12"/>
  <c r="C153" i="12"/>
  <c r="D153" i="12"/>
  <c r="C154" i="12"/>
  <c r="D154" i="12"/>
  <c r="C155" i="12"/>
  <c r="D155" i="12"/>
  <c r="C156" i="12"/>
  <c r="D156" i="12"/>
  <c r="C157" i="12"/>
  <c r="D157" i="12"/>
  <c r="C158" i="12"/>
  <c r="D158" i="12"/>
  <c r="C159" i="12"/>
  <c r="D159" i="12"/>
  <c r="C160" i="12"/>
  <c r="D160" i="12"/>
  <c r="C161" i="12"/>
  <c r="D161" i="12"/>
  <c r="C162" i="12"/>
  <c r="D162" i="12"/>
  <c r="C163" i="12"/>
  <c r="D163" i="12"/>
  <c r="C164" i="12"/>
  <c r="D164" i="12"/>
  <c r="C165" i="12"/>
  <c r="D165" i="12"/>
  <c r="C166" i="12"/>
  <c r="D166" i="12"/>
  <c r="C167" i="12"/>
  <c r="D167" i="12"/>
  <c r="C168" i="12"/>
  <c r="D168" i="12"/>
  <c r="C169" i="12"/>
  <c r="D169" i="12"/>
  <c r="C170" i="12"/>
  <c r="D170" i="12"/>
  <c r="C171" i="12"/>
  <c r="D171" i="12"/>
  <c r="C172" i="12"/>
  <c r="D172" i="12"/>
  <c r="C173" i="12"/>
  <c r="D173" i="12"/>
  <c r="C174" i="12"/>
  <c r="D174" i="12"/>
  <c r="C175" i="12"/>
  <c r="D175" i="12"/>
  <c r="C176" i="12"/>
  <c r="D176" i="12"/>
  <c r="C177" i="12"/>
  <c r="D177" i="12"/>
  <c r="C178" i="12"/>
  <c r="D178" i="12"/>
  <c r="C179" i="12"/>
  <c r="D179" i="12"/>
  <c r="C180" i="12"/>
  <c r="D180" i="12"/>
  <c r="C181" i="12"/>
  <c r="D181" i="12"/>
  <c r="C182" i="12"/>
  <c r="D182" i="12"/>
  <c r="C183" i="12"/>
  <c r="D183" i="12"/>
  <c r="C184" i="12"/>
  <c r="D184" i="12"/>
  <c r="C185" i="12"/>
  <c r="D185" i="12"/>
  <c r="C186" i="12"/>
  <c r="D186" i="12"/>
  <c r="C187" i="12"/>
  <c r="D187" i="12"/>
  <c r="C188" i="12"/>
  <c r="D188" i="12"/>
  <c r="C189" i="12"/>
  <c r="D189" i="12"/>
  <c r="C190" i="12"/>
  <c r="D190" i="12"/>
  <c r="C191" i="12"/>
  <c r="D191" i="12"/>
  <c r="C192" i="12"/>
  <c r="D192" i="12"/>
  <c r="C193" i="12"/>
  <c r="D193" i="12"/>
  <c r="C194" i="12"/>
  <c r="D194" i="12"/>
  <c r="C195" i="12"/>
  <c r="D195" i="12"/>
  <c r="C196" i="12"/>
  <c r="D196" i="12"/>
  <c r="C197" i="12"/>
  <c r="D197" i="12"/>
  <c r="C198" i="12"/>
  <c r="D198" i="12"/>
  <c r="C199" i="12"/>
  <c r="D199" i="12"/>
  <c r="C200" i="12"/>
  <c r="D200" i="12"/>
  <c r="C201" i="12"/>
  <c r="D201" i="12"/>
  <c r="C202" i="12"/>
  <c r="D202" i="12"/>
  <c r="C203" i="12"/>
  <c r="D203" i="12"/>
  <c r="C204" i="12"/>
  <c r="D204" i="12"/>
  <c r="C205" i="12"/>
  <c r="D205" i="12"/>
  <c r="C206" i="12"/>
  <c r="D206" i="12"/>
  <c r="C207" i="12"/>
  <c r="D207" i="12"/>
  <c r="C208" i="12"/>
  <c r="D208" i="12"/>
  <c r="C209" i="12"/>
  <c r="D209" i="12"/>
  <c r="C210" i="12"/>
  <c r="D210" i="12"/>
  <c r="C211" i="12"/>
  <c r="D211" i="12"/>
  <c r="C212" i="12"/>
  <c r="D212" i="12"/>
  <c r="C213" i="12"/>
  <c r="D213" i="12"/>
  <c r="C214" i="12"/>
  <c r="D214" i="12"/>
  <c r="C215" i="12"/>
  <c r="D215" i="12"/>
  <c r="C216" i="12"/>
  <c r="D216" i="12"/>
  <c r="C217" i="12"/>
  <c r="D217" i="12"/>
  <c r="C218" i="12"/>
  <c r="D218" i="12"/>
  <c r="C219" i="12"/>
  <c r="D219" i="12"/>
  <c r="C220" i="12"/>
  <c r="D220" i="12"/>
  <c r="C221" i="12"/>
  <c r="D221" i="12"/>
  <c r="C222" i="12"/>
  <c r="D222" i="12"/>
  <c r="C223" i="12"/>
  <c r="D223" i="12"/>
  <c r="C224" i="12"/>
  <c r="D224" i="12"/>
  <c r="C225" i="12"/>
  <c r="D225" i="12"/>
  <c r="C226" i="12"/>
  <c r="D226" i="12"/>
  <c r="C227" i="12"/>
  <c r="D227" i="12"/>
  <c r="C228" i="12"/>
  <c r="D228" i="12"/>
  <c r="C229" i="12"/>
  <c r="D229" i="12"/>
  <c r="C230" i="12"/>
  <c r="D230" i="12"/>
  <c r="C231" i="12"/>
  <c r="D231" i="12"/>
  <c r="C232" i="12"/>
  <c r="D232" i="12"/>
  <c r="C233" i="12"/>
  <c r="D233" i="12"/>
  <c r="C234" i="12"/>
  <c r="D234" i="12"/>
  <c r="C235" i="12"/>
  <c r="D235" i="12"/>
  <c r="C236" i="12"/>
  <c r="D236" i="12"/>
  <c r="C237" i="12"/>
  <c r="D237" i="12"/>
  <c r="C238" i="12"/>
  <c r="D238" i="12"/>
  <c r="C239" i="12"/>
  <c r="D239" i="12"/>
  <c r="C240" i="12"/>
  <c r="D240" i="12"/>
  <c r="C241" i="12"/>
  <c r="D241" i="12"/>
  <c r="C242" i="12"/>
  <c r="D242" i="12"/>
  <c r="C243" i="12"/>
  <c r="D243" i="12"/>
  <c r="C244" i="12"/>
  <c r="D244" i="12"/>
  <c r="C245" i="12"/>
  <c r="D245" i="12"/>
  <c r="C246" i="12"/>
  <c r="D246" i="12"/>
  <c r="C247" i="12"/>
  <c r="D247" i="12"/>
  <c r="C248" i="12"/>
  <c r="D248" i="12"/>
  <c r="C249" i="12"/>
  <c r="D249" i="12"/>
  <c r="C250" i="12"/>
  <c r="D250" i="12"/>
  <c r="C251" i="12"/>
  <c r="D251" i="12"/>
  <c r="C252" i="12"/>
  <c r="D252" i="12"/>
  <c r="C253" i="12"/>
  <c r="D253" i="12"/>
  <c r="C254" i="12"/>
  <c r="D254" i="12"/>
  <c r="C255" i="12"/>
  <c r="D255" i="12"/>
  <c r="C256" i="12"/>
  <c r="D256" i="12"/>
  <c r="C257" i="12"/>
  <c r="D257" i="12"/>
  <c r="C258" i="12"/>
  <c r="D258" i="12"/>
  <c r="C259" i="12"/>
  <c r="D259" i="12"/>
  <c r="C260" i="12"/>
  <c r="D260" i="12"/>
  <c r="C261" i="12"/>
  <c r="D261" i="12"/>
  <c r="C262" i="12"/>
  <c r="D262" i="12"/>
  <c r="C263" i="12"/>
  <c r="D263" i="12"/>
  <c r="C264" i="12"/>
  <c r="D264" i="12"/>
  <c r="C265" i="12"/>
  <c r="D265" i="12"/>
  <c r="C266" i="12"/>
  <c r="D266" i="12"/>
  <c r="C267" i="12"/>
  <c r="D267" i="12"/>
  <c r="C268" i="12"/>
  <c r="D268" i="12"/>
  <c r="C269" i="12"/>
  <c r="D269" i="12"/>
  <c r="C270" i="12"/>
  <c r="D270" i="12"/>
  <c r="C271" i="12"/>
  <c r="D271" i="12"/>
  <c r="C272" i="12"/>
  <c r="D272" i="12"/>
  <c r="C273" i="12"/>
  <c r="D273" i="12"/>
  <c r="C274" i="12"/>
  <c r="D274" i="12"/>
  <c r="C275" i="12"/>
  <c r="D275" i="12"/>
  <c r="C276" i="12"/>
  <c r="D276" i="12"/>
  <c r="C277" i="12"/>
  <c r="D277" i="12"/>
  <c r="C278" i="12"/>
  <c r="D278" i="12"/>
  <c r="C279" i="12"/>
  <c r="D279" i="12"/>
  <c r="C280" i="12"/>
  <c r="D280" i="12"/>
  <c r="C281" i="12"/>
  <c r="D281" i="12"/>
  <c r="C282" i="12"/>
  <c r="D282" i="12"/>
  <c r="C283" i="12"/>
  <c r="D283" i="12"/>
  <c r="C284" i="12"/>
  <c r="D284" i="12"/>
  <c r="C285" i="12"/>
  <c r="D285" i="12"/>
  <c r="C286" i="12"/>
  <c r="D286" i="12"/>
  <c r="C287" i="12"/>
  <c r="D287" i="12"/>
  <c r="C288" i="12"/>
  <c r="D288" i="12"/>
  <c r="C289" i="12"/>
  <c r="D289" i="12"/>
  <c r="C290" i="12"/>
  <c r="D290" i="12"/>
  <c r="C291" i="12"/>
  <c r="D291" i="12"/>
  <c r="C292" i="12"/>
  <c r="D292" i="12"/>
  <c r="C293" i="12"/>
  <c r="D293" i="12"/>
  <c r="C294" i="12"/>
  <c r="D294" i="12"/>
  <c r="C295" i="12"/>
  <c r="D295" i="12"/>
  <c r="C296" i="12"/>
  <c r="D296" i="12"/>
  <c r="C297" i="12"/>
  <c r="D297" i="12"/>
  <c r="C298" i="12"/>
  <c r="D298" i="12"/>
  <c r="C299" i="12"/>
  <c r="D299" i="12"/>
  <c r="C300" i="12"/>
  <c r="D300" i="12"/>
  <c r="C301" i="12"/>
  <c r="D301" i="12"/>
  <c r="C302" i="12"/>
  <c r="D302" i="12"/>
  <c r="C303" i="12"/>
  <c r="D303" i="12"/>
  <c r="C304" i="12"/>
  <c r="D304" i="12"/>
  <c r="C305" i="12"/>
  <c r="D305" i="12"/>
  <c r="C306" i="12"/>
  <c r="D306" i="12"/>
  <c r="C307" i="12"/>
  <c r="D307" i="12"/>
  <c r="C308" i="12"/>
  <c r="D308" i="12"/>
  <c r="C309" i="12"/>
  <c r="D309" i="12"/>
  <c r="C310" i="12"/>
  <c r="D310" i="12"/>
  <c r="C311" i="12"/>
  <c r="D311" i="12"/>
  <c r="C312" i="12"/>
  <c r="D312" i="12"/>
  <c r="C313" i="12"/>
  <c r="D313" i="12"/>
  <c r="C314" i="12"/>
  <c r="D314" i="12"/>
  <c r="C315" i="12"/>
  <c r="D315" i="12"/>
  <c r="C316" i="12"/>
  <c r="D316" i="12"/>
  <c r="C317" i="12"/>
  <c r="D317" i="12"/>
  <c r="C318" i="12"/>
  <c r="D318" i="12"/>
  <c r="C319" i="12"/>
  <c r="D319" i="12"/>
  <c r="C320" i="12"/>
  <c r="D320" i="12"/>
  <c r="C321" i="12"/>
  <c r="D321" i="12"/>
  <c r="C322" i="12"/>
  <c r="D322" i="12"/>
  <c r="C323" i="12"/>
  <c r="D323" i="12"/>
  <c r="C324" i="12"/>
  <c r="D324" i="12"/>
  <c r="C325" i="12"/>
  <c r="D325" i="12"/>
  <c r="C326" i="12"/>
  <c r="D326" i="12"/>
  <c r="C327" i="12"/>
  <c r="D327" i="12"/>
  <c r="C328" i="12"/>
  <c r="D328" i="12"/>
  <c r="C329" i="12"/>
  <c r="D329" i="12"/>
  <c r="C330" i="12"/>
  <c r="D330" i="12"/>
  <c r="C331" i="12"/>
  <c r="D331" i="12"/>
  <c r="C332" i="12"/>
  <c r="D332" i="12"/>
  <c r="C333" i="12"/>
  <c r="D333" i="12"/>
  <c r="C334" i="12"/>
  <c r="D334" i="12"/>
  <c r="C335" i="12"/>
  <c r="D335" i="12"/>
  <c r="C336" i="12"/>
  <c r="D336" i="12"/>
  <c r="C337" i="12"/>
  <c r="D337" i="12"/>
  <c r="C338" i="12"/>
  <c r="D338" i="12"/>
  <c r="C339" i="12"/>
  <c r="D339" i="12"/>
  <c r="C340" i="12"/>
  <c r="D340" i="12"/>
  <c r="C341" i="12"/>
  <c r="D341" i="12"/>
  <c r="C342" i="12"/>
  <c r="D342" i="12"/>
  <c r="C343" i="12"/>
  <c r="D343" i="12"/>
  <c r="C344" i="12"/>
  <c r="D344" i="12"/>
  <c r="C345" i="12"/>
  <c r="D345" i="12"/>
  <c r="C346" i="12"/>
  <c r="D346" i="12"/>
  <c r="C347" i="12"/>
  <c r="D347" i="12"/>
  <c r="C348" i="12"/>
  <c r="D348" i="12"/>
  <c r="C349" i="12"/>
  <c r="D349" i="12"/>
  <c r="C350" i="12"/>
  <c r="D350" i="12"/>
  <c r="C351" i="12"/>
  <c r="D351" i="12"/>
  <c r="C352" i="12"/>
  <c r="D352" i="12"/>
  <c r="C353" i="12"/>
  <c r="D353" i="12"/>
  <c r="C354" i="12"/>
  <c r="D354" i="12"/>
  <c r="C355" i="12"/>
  <c r="D355" i="12"/>
  <c r="C356" i="12"/>
  <c r="D356" i="12"/>
  <c r="C357" i="12"/>
  <c r="D357" i="12"/>
  <c r="C358" i="12"/>
  <c r="D358" i="12"/>
  <c r="C359" i="12"/>
  <c r="D359" i="12"/>
  <c r="C360" i="12"/>
  <c r="D360" i="12"/>
  <c r="C361" i="12"/>
  <c r="D361" i="12"/>
  <c r="C362" i="12"/>
  <c r="D362" i="12"/>
  <c r="C363" i="12"/>
  <c r="D363" i="12"/>
  <c r="C364" i="12"/>
  <c r="D364" i="12"/>
  <c r="C365" i="12"/>
  <c r="D365" i="12"/>
  <c r="C366" i="12"/>
  <c r="D366" i="12"/>
  <c r="C367" i="12"/>
  <c r="D367" i="12"/>
  <c r="C368" i="12"/>
  <c r="D368" i="12"/>
  <c r="C369" i="12"/>
  <c r="D369" i="12"/>
  <c r="C370" i="12"/>
  <c r="D370" i="12"/>
  <c r="C371" i="12"/>
  <c r="D371" i="12"/>
  <c r="C372" i="12"/>
  <c r="D372" i="12"/>
  <c r="C373" i="12"/>
  <c r="D373" i="12"/>
  <c r="C374" i="12"/>
  <c r="D374" i="12"/>
  <c r="C375" i="12"/>
  <c r="D375" i="12"/>
  <c r="C376" i="12"/>
  <c r="D376" i="12"/>
  <c r="C377" i="12"/>
  <c r="D377" i="12"/>
  <c r="C378" i="12"/>
  <c r="D378" i="12"/>
  <c r="C379" i="12"/>
  <c r="D379" i="12"/>
  <c r="C380" i="12"/>
  <c r="D380" i="12"/>
  <c r="C381" i="12"/>
  <c r="D381" i="12"/>
  <c r="C382" i="12"/>
  <c r="D382" i="12"/>
  <c r="C383" i="12"/>
  <c r="D383" i="12"/>
  <c r="C384" i="12"/>
  <c r="D384" i="12"/>
  <c r="C385" i="12"/>
  <c r="D385" i="12"/>
  <c r="C386" i="12"/>
  <c r="D386" i="12"/>
  <c r="C387" i="12"/>
  <c r="D387" i="12"/>
  <c r="C388" i="12"/>
  <c r="D388" i="12"/>
  <c r="C389" i="12"/>
  <c r="D389" i="12"/>
  <c r="C390" i="12"/>
  <c r="D390" i="12"/>
  <c r="C391" i="12"/>
  <c r="D391" i="12"/>
  <c r="C392" i="12"/>
  <c r="D392" i="12"/>
  <c r="C393" i="12"/>
  <c r="D393" i="12"/>
  <c r="C394" i="12"/>
  <c r="D394" i="12"/>
  <c r="C395" i="12"/>
  <c r="D395" i="12"/>
  <c r="C396" i="12"/>
  <c r="D396" i="12"/>
  <c r="C397" i="12"/>
  <c r="D397" i="12"/>
  <c r="C398" i="12"/>
  <c r="D398" i="12"/>
  <c r="C399" i="12"/>
  <c r="D399" i="12"/>
  <c r="C400" i="12"/>
  <c r="D400" i="12"/>
  <c r="C401" i="12"/>
  <c r="D401" i="12"/>
  <c r="C402" i="12"/>
  <c r="D402" i="12"/>
  <c r="C403" i="12"/>
  <c r="D403" i="12"/>
  <c r="C404" i="12"/>
  <c r="D404" i="12"/>
  <c r="D2" i="12"/>
  <c r="C2" i="12"/>
  <c r="G404" i="12"/>
  <c r="G403" i="12"/>
  <c r="G402" i="12"/>
  <c r="G401" i="12"/>
  <c r="G400" i="12"/>
  <c r="G399" i="12"/>
  <c r="G398" i="12"/>
  <c r="G397" i="12"/>
  <c r="G396" i="12"/>
  <c r="G395" i="12"/>
  <c r="G394" i="12"/>
  <c r="G393" i="12"/>
  <c r="G392" i="12"/>
  <c r="G391" i="12"/>
  <c r="G390" i="12"/>
  <c r="G389" i="12"/>
  <c r="G388" i="12"/>
  <c r="G387" i="12"/>
  <c r="G386" i="12"/>
  <c r="G385" i="12"/>
  <c r="G384" i="12"/>
  <c r="G383" i="12"/>
  <c r="G382" i="12"/>
  <c r="G381" i="12"/>
  <c r="G380" i="12"/>
  <c r="G379" i="12"/>
  <c r="G378" i="12"/>
  <c r="G377" i="12"/>
  <c r="G376" i="12"/>
  <c r="G375" i="12"/>
  <c r="G374" i="12"/>
  <c r="G373" i="12"/>
  <c r="G372" i="12"/>
  <c r="G371" i="12"/>
  <c r="G370" i="12"/>
  <c r="G369" i="12"/>
  <c r="G368" i="12"/>
  <c r="G367" i="12"/>
  <c r="G366" i="12"/>
  <c r="G365" i="12"/>
  <c r="G364" i="12"/>
  <c r="G363" i="12"/>
  <c r="G362" i="12"/>
  <c r="G361" i="12"/>
  <c r="G360" i="12"/>
  <c r="G359" i="12"/>
  <c r="G358" i="12"/>
  <c r="G357" i="12"/>
  <c r="G356" i="12"/>
  <c r="G355" i="12"/>
  <c r="G354" i="12"/>
  <c r="G353" i="12"/>
  <c r="G352" i="12"/>
  <c r="G351" i="12"/>
  <c r="G350" i="12"/>
  <c r="G349" i="12"/>
  <c r="G348" i="12"/>
  <c r="G347" i="12"/>
  <c r="G346" i="12"/>
  <c r="G345" i="12"/>
  <c r="G344" i="12"/>
  <c r="G343" i="12"/>
  <c r="G342" i="12"/>
  <c r="G341" i="12"/>
  <c r="G340" i="12"/>
  <c r="G339" i="12"/>
  <c r="G338" i="12"/>
  <c r="G337" i="12"/>
  <c r="G336" i="12"/>
  <c r="G335" i="12"/>
  <c r="G334" i="12"/>
  <c r="G333" i="12"/>
  <c r="G332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2" i="12"/>
  <c r="F404" i="11"/>
  <c r="F403" i="11"/>
  <c r="F402" i="11"/>
  <c r="F401" i="11"/>
  <c r="F400" i="11"/>
  <c r="F399" i="11"/>
  <c r="F398" i="11"/>
  <c r="F397" i="11"/>
  <c r="F396" i="11"/>
  <c r="F395" i="11"/>
  <c r="F394" i="11"/>
  <c r="F393" i="11"/>
  <c r="F392" i="11"/>
  <c r="F391" i="11"/>
  <c r="F390" i="11"/>
  <c r="F389" i="11"/>
  <c r="F388" i="11"/>
  <c r="F387" i="11"/>
  <c r="F386" i="11"/>
  <c r="F385" i="11"/>
  <c r="F384" i="11"/>
  <c r="F383" i="11"/>
  <c r="F382" i="11"/>
  <c r="F381" i="11"/>
  <c r="F380" i="11"/>
  <c r="F379" i="11"/>
  <c r="F378" i="11"/>
  <c r="F377" i="11"/>
  <c r="F376" i="11"/>
  <c r="F375" i="11"/>
  <c r="F374" i="11"/>
  <c r="F373" i="11"/>
  <c r="F372" i="11"/>
  <c r="F371" i="11"/>
  <c r="F370" i="11"/>
  <c r="F369" i="11"/>
  <c r="F368" i="1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31" i="11"/>
  <c r="F330" i="11"/>
  <c r="F329" i="11"/>
  <c r="F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C3" i="11"/>
  <c r="D3" i="11"/>
  <c r="C4" i="11"/>
  <c r="D4" i="11"/>
  <c r="C5" i="11"/>
  <c r="D5" i="11"/>
  <c r="C6" i="11"/>
  <c r="D6" i="11"/>
  <c r="C7" i="11"/>
  <c r="D7" i="11"/>
  <c r="C8" i="11"/>
  <c r="D8" i="11"/>
  <c r="C9" i="11"/>
  <c r="D9" i="11"/>
  <c r="C10" i="11"/>
  <c r="D10" i="11"/>
  <c r="C11" i="11"/>
  <c r="D11" i="11"/>
  <c r="C12" i="11"/>
  <c r="D12" i="11"/>
  <c r="C13" i="11"/>
  <c r="D13" i="11"/>
  <c r="C14" i="11"/>
  <c r="D14" i="11"/>
  <c r="C15" i="11"/>
  <c r="D15" i="11"/>
  <c r="C16" i="11"/>
  <c r="D16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C24" i="11"/>
  <c r="D24" i="11"/>
  <c r="C25" i="11"/>
  <c r="D25" i="11"/>
  <c r="C26" i="11"/>
  <c r="D26" i="11"/>
  <c r="C27" i="11"/>
  <c r="D27" i="11"/>
  <c r="C28" i="11"/>
  <c r="D28" i="11"/>
  <c r="C29" i="11"/>
  <c r="D29" i="11"/>
  <c r="C30" i="11"/>
  <c r="D30" i="11"/>
  <c r="C31" i="11"/>
  <c r="D31" i="11"/>
  <c r="C32" i="11"/>
  <c r="D32" i="11"/>
  <c r="C33" i="11"/>
  <c r="D33" i="11"/>
  <c r="C34" i="11"/>
  <c r="D34" i="11"/>
  <c r="C35" i="11"/>
  <c r="D35" i="11"/>
  <c r="C36" i="11"/>
  <c r="D36" i="11"/>
  <c r="C37" i="11"/>
  <c r="D37" i="11"/>
  <c r="C38" i="11"/>
  <c r="D38" i="11"/>
  <c r="C39" i="11"/>
  <c r="D39" i="11"/>
  <c r="C40" i="11"/>
  <c r="D40" i="11"/>
  <c r="C41" i="11"/>
  <c r="D41" i="11"/>
  <c r="C42" i="11"/>
  <c r="D42" i="11"/>
  <c r="C43" i="11"/>
  <c r="D43" i="11"/>
  <c r="C44" i="11"/>
  <c r="D44" i="11"/>
  <c r="C45" i="11"/>
  <c r="D45" i="11"/>
  <c r="C46" i="11"/>
  <c r="D46" i="11"/>
  <c r="C47" i="11"/>
  <c r="D47" i="11"/>
  <c r="C48" i="11"/>
  <c r="D48" i="11"/>
  <c r="C49" i="11"/>
  <c r="D49" i="11"/>
  <c r="C50" i="11"/>
  <c r="D50" i="11"/>
  <c r="C51" i="11"/>
  <c r="D51" i="11"/>
  <c r="C52" i="11"/>
  <c r="D52" i="11"/>
  <c r="C53" i="11"/>
  <c r="D53" i="11"/>
  <c r="C54" i="11"/>
  <c r="D54" i="11"/>
  <c r="C55" i="11"/>
  <c r="D55" i="11"/>
  <c r="C56" i="11"/>
  <c r="D56" i="11"/>
  <c r="C57" i="11"/>
  <c r="D57" i="11"/>
  <c r="C58" i="11"/>
  <c r="D58" i="11"/>
  <c r="C59" i="11"/>
  <c r="D59" i="11"/>
  <c r="C60" i="11"/>
  <c r="D60" i="11"/>
  <c r="C61" i="11"/>
  <c r="D61" i="11"/>
  <c r="C62" i="11"/>
  <c r="D62" i="11"/>
  <c r="C63" i="11"/>
  <c r="D63" i="11"/>
  <c r="C64" i="11"/>
  <c r="D64" i="11"/>
  <c r="C65" i="11"/>
  <c r="D65" i="11"/>
  <c r="C66" i="11"/>
  <c r="D66" i="11"/>
  <c r="C67" i="11"/>
  <c r="D67" i="11"/>
  <c r="C68" i="11"/>
  <c r="D68" i="11"/>
  <c r="C69" i="11"/>
  <c r="D69" i="11"/>
  <c r="C70" i="11"/>
  <c r="D70" i="11"/>
  <c r="C71" i="11"/>
  <c r="D71" i="11"/>
  <c r="C72" i="11"/>
  <c r="D72" i="11"/>
  <c r="C73" i="11"/>
  <c r="D73" i="11"/>
  <c r="C74" i="11"/>
  <c r="D74" i="11"/>
  <c r="C75" i="11"/>
  <c r="D75" i="11"/>
  <c r="C76" i="11"/>
  <c r="D76" i="11"/>
  <c r="C77" i="11"/>
  <c r="D77" i="11"/>
  <c r="C78" i="11"/>
  <c r="D78" i="11"/>
  <c r="C79" i="11"/>
  <c r="D79" i="11"/>
  <c r="C80" i="11"/>
  <c r="D80" i="11"/>
  <c r="C81" i="11"/>
  <c r="D81" i="11"/>
  <c r="C82" i="11"/>
  <c r="D82" i="11"/>
  <c r="C83" i="11"/>
  <c r="D83" i="11"/>
  <c r="C84" i="11"/>
  <c r="D84" i="11"/>
  <c r="C85" i="11"/>
  <c r="D85" i="11"/>
  <c r="C86" i="11"/>
  <c r="D86" i="11"/>
  <c r="C87" i="11"/>
  <c r="D87" i="11"/>
  <c r="C88" i="11"/>
  <c r="D88" i="11"/>
  <c r="C89" i="11"/>
  <c r="D89" i="11"/>
  <c r="C90" i="11"/>
  <c r="D90" i="11"/>
  <c r="C91" i="11"/>
  <c r="D91" i="11"/>
  <c r="C92" i="11"/>
  <c r="D92" i="11"/>
  <c r="C93" i="11"/>
  <c r="D93" i="11"/>
  <c r="C94" i="11"/>
  <c r="D94" i="11"/>
  <c r="C95" i="11"/>
  <c r="D95" i="11"/>
  <c r="C96" i="11"/>
  <c r="D96" i="11"/>
  <c r="C97" i="11"/>
  <c r="D97" i="11"/>
  <c r="C98" i="11"/>
  <c r="D98" i="11"/>
  <c r="C99" i="11"/>
  <c r="D99" i="11"/>
  <c r="C100" i="11"/>
  <c r="D100" i="11"/>
  <c r="C101" i="11"/>
  <c r="D101" i="11"/>
  <c r="C102" i="11"/>
  <c r="D102" i="11"/>
  <c r="C103" i="11"/>
  <c r="D103" i="11"/>
  <c r="C104" i="11"/>
  <c r="D104" i="11"/>
  <c r="C105" i="11"/>
  <c r="D105" i="11"/>
  <c r="C106" i="11"/>
  <c r="D106" i="11"/>
  <c r="C107" i="11"/>
  <c r="D107" i="11"/>
  <c r="C108" i="11"/>
  <c r="D108" i="11"/>
  <c r="C109" i="11"/>
  <c r="D109" i="11"/>
  <c r="C110" i="11"/>
  <c r="D110" i="11"/>
  <c r="C111" i="11"/>
  <c r="D111" i="11"/>
  <c r="C112" i="11"/>
  <c r="D112" i="11"/>
  <c r="C113" i="11"/>
  <c r="D113" i="11"/>
  <c r="C114" i="11"/>
  <c r="D114" i="11"/>
  <c r="C115" i="11"/>
  <c r="D115" i="11"/>
  <c r="C116" i="11"/>
  <c r="D116" i="11"/>
  <c r="C117" i="11"/>
  <c r="D117" i="11"/>
  <c r="C118" i="11"/>
  <c r="D118" i="11"/>
  <c r="C119" i="11"/>
  <c r="D119" i="11"/>
  <c r="C120" i="11"/>
  <c r="D120" i="11"/>
  <c r="C121" i="11"/>
  <c r="D121" i="11"/>
  <c r="C122" i="11"/>
  <c r="D122" i="11"/>
  <c r="C123" i="11"/>
  <c r="D123" i="11"/>
  <c r="C124" i="11"/>
  <c r="D124" i="11"/>
  <c r="C125" i="11"/>
  <c r="D125" i="11"/>
  <c r="C126" i="11"/>
  <c r="D126" i="11"/>
  <c r="C127" i="11"/>
  <c r="D127" i="11"/>
  <c r="C128" i="11"/>
  <c r="D128" i="11"/>
  <c r="C129" i="11"/>
  <c r="D129" i="11"/>
  <c r="C130" i="11"/>
  <c r="D130" i="11"/>
  <c r="C131" i="11"/>
  <c r="D131" i="11"/>
  <c r="C132" i="11"/>
  <c r="D132" i="11"/>
  <c r="C133" i="11"/>
  <c r="D133" i="11"/>
  <c r="C134" i="11"/>
  <c r="D134" i="11"/>
  <c r="C135" i="11"/>
  <c r="D135" i="11"/>
  <c r="C136" i="11"/>
  <c r="D136" i="11"/>
  <c r="C137" i="11"/>
  <c r="D137" i="11"/>
  <c r="C138" i="11"/>
  <c r="D138" i="11"/>
  <c r="C139" i="11"/>
  <c r="D139" i="11"/>
  <c r="C140" i="11"/>
  <c r="D140" i="11"/>
  <c r="C141" i="11"/>
  <c r="D141" i="11"/>
  <c r="C142" i="11"/>
  <c r="D142" i="11"/>
  <c r="C143" i="11"/>
  <c r="D143" i="11"/>
  <c r="C144" i="11"/>
  <c r="D144" i="11"/>
  <c r="C145" i="11"/>
  <c r="D145" i="11"/>
  <c r="C146" i="11"/>
  <c r="D146" i="11"/>
  <c r="C147" i="11"/>
  <c r="D147" i="11"/>
  <c r="C148" i="11"/>
  <c r="D148" i="11"/>
  <c r="C149" i="11"/>
  <c r="D149" i="11"/>
  <c r="C150" i="11"/>
  <c r="D150" i="11"/>
  <c r="C151" i="11"/>
  <c r="D151" i="11"/>
  <c r="C152" i="11"/>
  <c r="D152" i="11"/>
  <c r="C153" i="11"/>
  <c r="D153" i="11"/>
  <c r="C154" i="11"/>
  <c r="D154" i="11"/>
  <c r="C155" i="11"/>
  <c r="D155" i="11"/>
  <c r="C156" i="11"/>
  <c r="D156" i="11"/>
  <c r="C157" i="11"/>
  <c r="D157" i="11"/>
  <c r="C158" i="11"/>
  <c r="D158" i="11"/>
  <c r="C159" i="11"/>
  <c r="D159" i="11"/>
  <c r="C160" i="11"/>
  <c r="D160" i="11"/>
  <c r="C161" i="11"/>
  <c r="D161" i="11"/>
  <c r="C162" i="11"/>
  <c r="D162" i="11"/>
  <c r="C163" i="11"/>
  <c r="D163" i="11"/>
  <c r="C164" i="11"/>
  <c r="D164" i="11"/>
  <c r="C165" i="11"/>
  <c r="D165" i="11"/>
  <c r="C166" i="11"/>
  <c r="D166" i="11"/>
  <c r="C167" i="11"/>
  <c r="D167" i="11"/>
  <c r="C168" i="11"/>
  <c r="D168" i="11"/>
  <c r="C169" i="11"/>
  <c r="D169" i="11"/>
  <c r="C170" i="11"/>
  <c r="D170" i="11"/>
  <c r="C171" i="11"/>
  <c r="D171" i="11"/>
  <c r="C172" i="11"/>
  <c r="D172" i="11"/>
  <c r="C173" i="11"/>
  <c r="D173" i="11"/>
  <c r="C174" i="11"/>
  <c r="D174" i="11"/>
  <c r="C175" i="11"/>
  <c r="D175" i="11"/>
  <c r="C176" i="11"/>
  <c r="D176" i="11"/>
  <c r="C177" i="11"/>
  <c r="D177" i="11"/>
  <c r="C178" i="11"/>
  <c r="D178" i="11"/>
  <c r="C179" i="11"/>
  <c r="D179" i="11"/>
  <c r="C180" i="11"/>
  <c r="D180" i="11"/>
  <c r="C181" i="11"/>
  <c r="D181" i="11"/>
  <c r="C182" i="11"/>
  <c r="D182" i="11"/>
  <c r="C183" i="11"/>
  <c r="D183" i="11"/>
  <c r="C184" i="11"/>
  <c r="D184" i="11"/>
  <c r="C185" i="11"/>
  <c r="D185" i="11"/>
  <c r="C186" i="11"/>
  <c r="D186" i="11"/>
  <c r="C187" i="11"/>
  <c r="D187" i="11"/>
  <c r="C188" i="11"/>
  <c r="D188" i="11"/>
  <c r="C189" i="11"/>
  <c r="D189" i="11"/>
  <c r="C190" i="11"/>
  <c r="D190" i="11"/>
  <c r="C191" i="11"/>
  <c r="D191" i="11"/>
  <c r="C192" i="11"/>
  <c r="D192" i="11"/>
  <c r="C193" i="11"/>
  <c r="D193" i="11"/>
  <c r="C194" i="11"/>
  <c r="D194" i="11"/>
  <c r="C195" i="11"/>
  <c r="D195" i="11"/>
  <c r="C196" i="11"/>
  <c r="D196" i="11"/>
  <c r="C197" i="11"/>
  <c r="D197" i="11"/>
  <c r="C198" i="11"/>
  <c r="D198" i="11"/>
  <c r="C199" i="11"/>
  <c r="D199" i="11"/>
  <c r="C200" i="11"/>
  <c r="D200" i="11"/>
  <c r="C201" i="11"/>
  <c r="D201" i="11"/>
  <c r="C202" i="11"/>
  <c r="D202" i="11"/>
  <c r="C203" i="11"/>
  <c r="D203" i="11"/>
  <c r="C204" i="11"/>
  <c r="D204" i="11"/>
  <c r="C205" i="11"/>
  <c r="D205" i="11"/>
  <c r="C206" i="11"/>
  <c r="D206" i="11"/>
  <c r="C207" i="11"/>
  <c r="D207" i="11"/>
  <c r="C208" i="11"/>
  <c r="D208" i="11"/>
  <c r="C209" i="11"/>
  <c r="D209" i="11"/>
  <c r="C210" i="11"/>
  <c r="D210" i="11"/>
  <c r="C211" i="11"/>
  <c r="D211" i="11"/>
  <c r="C212" i="11"/>
  <c r="D212" i="11"/>
  <c r="C213" i="11"/>
  <c r="D213" i="11"/>
  <c r="C214" i="11"/>
  <c r="D214" i="11"/>
  <c r="C215" i="11"/>
  <c r="D215" i="11"/>
  <c r="C216" i="11"/>
  <c r="D216" i="11"/>
  <c r="C217" i="11"/>
  <c r="D217" i="11"/>
  <c r="C218" i="11"/>
  <c r="D218" i="11"/>
  <c r="C219" i="11"/>
  <c r="D219" i="11"/>
  <c r="C220" i="11"/>
  <c r="D220" i="11"/>
  <c r="C221" i="11"/>
  <c r="D221" i="11"/>
  <c r="C222" i="11"/>
  <c r="D222" i="11"/>
  <c r="C223" i="11"/>
  <c r="D223" i="11"/>
  <c r="C224" i="11"/>
  <c r="D224" i="11"/>
  <c r="C225" i="11"/>
  <c r="D225" i="11"/>
  <c r="C226" i="11"/>
  <c r="D226" i="11"/>
  <c r="C227" i="11"/>
  <c r="D227" i="11"/>
  <c r="C228" i="11"/>
  <c r="D228" i="11"/>
  <c r="C229" i="11"/>
  <c r="D229" i="11"/>
  <c r="C230" i="11"/>
  <c r="D230" i="11"/>
  <c r="C231" i="11"/>
  <c r="D231" i="11"/>
  <c r="C232" i="11"/>
  <c r="D232" i="11"/>
  <c r="C233" i="11"/>
  <c r="D233" i="11"/>
  <c r="C234" i="11"/>
  <c r="D234" i="11"/>
  <c r="C235" i="11"/>
  <c r="D235" i="11"/>
  <c r="C236" i="11"/>
  <c r="D236" i="11"/>
  <c r="C237" i="11"/>
  <c r="D237" i="11"/>
  <c r="C238" i="11"/>
  <c r="D238" i="11"/>
  <c r="C239" i="11"/>
  <c r="D239" i="11"/>
  <c r="C240" i="11"/>
  <c r="D240" i="11"/>
  <c r="C241" i="11"/>
  <c r="D241" i="11"/>
  <c r="C242" i="11"/>
  <c r="D242" i="11"/>
  <c r="C243" i="11"/>
  <c r="D243" i="11"/>
  <c r="C244" i="11"/>
  <c r="D244" i="11"/>
  <c r="C245" i="11"/>
  <c r="D245" i="11"/>
  <c r="C246" i="11"/>
  <c r="D246" i="11"/>
  <c r="C247" i="11"/>
  <c r="D247" i="11"/>
  <c r="C248" i="11"/>
  <c r="D248" i="11"/>
  <c r="C249" i="11"/>
  <c r="D249" i="11"/>
  <c r="C250" i="11"/>
  <c r="D250" i="11"/>
  <c r="C251" i="11"/>
  <c r="D251" i="11"/>
  <c r="C252" i="11"/>
  <c r="D252" i="11"/>
  <c r="C253" i="11"/>
  <c r="D253" i="11"/>
  <c r="C254" i="11"/>
  <c r="D254" i="11"/>
  <c r="C255" i="11"/>
  <c r="D255" i="11"/>
  <c r="C256" i="11"/>
  <c r="D256" i="11"/>
  <c r="C257" i="11"/>
  <c r="D257" i="11"/>
  <c r="C258" i="11"/>
  <c r="D258" i="11"/>
  <c r="C259" i="11"/>
  <c r="D259" i="11"/>
  <c r="C260" i="11"/>
  <c r="D260" i="11"/>
  <c r="C261" i="11"/>
  <c r="D261" i="11"/>
  <c r="C262" i="11"/>
  <c r="D262" i="11"/>
  <c r="C263" i="11"/>
  <c r="D263" i="11"/>
  <c r="C264" i="11"/>
  <c r="D264" i="11"/>
  <c r="C265" i="11"/>
  <c r="D265" i="11"/>
  <c r="C266" i="11"/>
  <c r="D266" i="11"/>
  <c r="C267" i="11"/>
  <c r="D267" i="11"/>
  <c r="C268" i="11"/>
  <c r="D268" i="11"/>
  <c r="C269" i="11"/>
  <c r="D269" i="11"/>
  <c r="C270" i="11"/>
  <c r="D270" i="11"/>
  <c r="C271" i="11"/>
  <c r="D271" i="11"/>
  <c r="C272" i="11"/>
  <c r="D272" i="11"/>
  <c r="C273" i="11"/>
  <c r="D273" i="11"/>
  <c r="C274" i="11"/>
  <c r="D274" i="11"/>
  <c r="C275" i="11"/>
  <c r="D275" i="11"/>
  <c r="C276" i="11"/>
  <c r="D276" i="11"/>
  <c r="C277" i="11"/>
  <c r="D277" i="11"/>
  <c r="C278" i="11"/>
  <c r="D278" i="11"/>
  <c r="C279" i="11"/>
  <c r="D279" i="11"/>
  <c r="C280" i="11"/>
  <c r="D280" i="11"/>
  <c r="C281" i="11"/>
  <c r="D281" i="11"/>
  <c r="C282" i="11"/>
  <c r="D282" i="11"/>
  <c r="C283" i="11"/>
  <c r="D283" i="11"/>
  <c r="C284" i="11"/>
  <c r="D284" i="11"/>
  <c r="C285" i="11"/>
  <c r="D285" i="11"/>
  <c r="C286" i="11"/>
  <c r="D286" i="11"/>
  <c r="C287" i="11"/>
  <c r="D287" i="11"/>
  <c r="C288" i="11"/>
  <c r="D288" i="11"/>
  <c r="C289" i="11"/>
  <c r="D289" i="11"/>
  <c r="C290" i="11"/>
  <c r="D290" i="11"/>
  <c r="C291" i="11"/>
  <c r="D291" i="11"/>
  <c r="C292" i="11"/>
  <c r="D292" i="11"/>
  <c r="C293" i="11"/>
  <c r="D293" i="11"/>
  <c r="C294" i="11"/>
  <c r="D294" i="11"/>
  <c r="C295" i="11"/>
  <c r="D295" i="11"/>
  <c r="C296" i="11"/>
  <c r="D296" i="11"/>
  <c r="C297" i="11"/>
  <c r="D297" i="11"/>
  <c r="C298" i="11"/>
  <c r="D298" i="11"/>
  <c r="C299" i="11"/>
  <c r="D299" i="11"/>
  <c r="C300" i="11"/>
  <c r="D300" i="11"/>
  <c r="C301" i="11"/>
  <c r="D301" i="11"/>
  <c r="C302" i="11"/>
  <c r="D302" i="11"/>
  <c r="C303" i="11"/>
  <c r="D303" i="11"/>
  <c r="C304" i="11"/>
  <c r="D304" i="11"/>
  <c r="C305" i="11"/>
  <c r="D305" i="11"/>
  <c r="C306" i="11"/>
  <c r="D306" i="11"/>
  <c r="C307" i="11"/>
  <c r="D307" i="11"/>
  <c r="C308" i="11"/>
  <c r="D308" i="11"/>
  <c r="C309" i="11"/>
  <c r="D309" i="11"/>
  <c r="C310" i="11"/>
  <c r="D310" i="11"/>
  <c r="C311" i="11"/>
  <c r="D311" i="11"/>
  <c r="C312" i="11"/>
  <c r="D312" i="11"/>
  <c r="C313" i="11"/>
  <c r="D313" i="11"/>
  <c r="C314" i="11"/>
  <c r="D314" i="11"/>
  <c r="C315" i="11"/>
  <c r="D315" i="11"/>
  <c r="C316" i="11"/>
  <c r="D316" i="11"/>
  <c r="C317" i="11"/>
  <c r="D317" i="11"/>
  <c r="C318" i="11"/>
  <c r="D318" i="11"/>
  <c r="C319" i="11"/>
  <c r="D319" i="11"/>
  <c r="C320" i="11"/>
  <c r="D320" i="11"/>
  <c r="C321" i="11"/>
  <c r="D321" i="11"/>
  <c r="C322" i="11"/>
  <c r="D322" i="11"/>
  <c r="C323" i="11"/>
  <c r="D323" i="11"/>
  <c r="C324" i="11"/>
  <c r="D324" i="11"/>
  <c r="C325" i="11"/>
  <c r="D325" i="11"/>
  <c r="C326" i="11"/>
  <c r="D326" i="11"/>
  <c r="C327" i="11"/>
  <c r="D327" i="11"/>
  <c r="C328" i="11"/>
  <c r="D328" i="11"/>
  <c r="C329" i="11"/>
  <c r="D329" i="11"/>
  <c r="C330" i="11"/>
  <c r="D330" i="11"/>
  <c r="C331" i="11"/>
  <c r="D331" i="11"/>
  <c r="C332" i="11"/>
  <c r="D332" i="11"/>
  <c r="C333" i="11"/>
  <c r="D333" i="11"/>
  <c r="C334" i="11"/>
  <c r="D334" i="11"/>
  <c r="C335" i="11"/>
  <c r="D335" i="11"/>
  <c r="C336" i="11"/>
  <c r="D336" i="11"/>
  <c r="C337" i="11"/>
  <c r="D337" i="11"/>
  <c r="C338" i="11"/>
  <c r="D338" i="11"/>
  <c r="C339" i="11"/>
  <c r="D339" i="11"/>
  <c r="C340" i="11"/>
  <c r="D340" i="11"/>
  <c r="C341" i="11"/>
  <c r="D341" i="11"/>
  <c r="C342" i="11"/>
  <c r="D342" i="11"/>
  <c r="C343" i="11"/>
  <c r="D343" i="11"/>
  <c r="C344" i="11"/>
  <c r="D344" i="11"/>
  <c r="C345" i="11"/>
  <c r="D345" i="11"/>
  <c r="C346" i="11"/>
  <c r="D346" i="11"/>
  <c r="C347" i="11"/>
  <c r="D347" i="11"/>
  <c r="C348" i="11"/>
  <c r="D348" i="11"/>
  <c r="C349" i="11"/>
  <c r="D349" i="11"/>
  <c r="C350" i="11"/>
  <c r="D350" i="11"/>
  <c r="C351" i="11"/>
  <c r="D351" i="11"/>
  <c r="C352" i="11"/>
  <c r="D352" i="11"/>
  <c r="C353" i="11"/>
  <c r="D353" i="11"/>
  <c r="C354" i="11"/>
  <c r="D354" i="11"/>
  <c r="C355" i="11"/>
  <c r="D355" i="11"/>
  <c r="C356" i="11"/>
  <c r="D356" i="11"/>
  <c r="C357" i="11"/>
  <c r="D357" i="11"/>
  <c r="C358" i="11"/>
  <c r="D358" i="11"/>
  <c r="C359" i="11"/>
  <c r="D359" i="11"/>
  <c r="C360" i="11"/>
  <c r="D360" i="11"/>
  <c r="C361" i="11"/>
  <c r="D361" i="11"/>
  <c r="C362" i="11"/>
  <c r="D362" i="11"/>
  <c r="C363" i="11"/>
  <c r="D363" i="11"/>
  <c r="C364" i="11"/>
  <c r="D364" i="11"/>
  <c r="C365" i="11"/>
  <c r="D365" i="11"/>
  <c r="C366" i="11"/>
  <c r="D366" i="11"/>
  <c r="C367" i="11"/>
  <c r="D367" i="11"/>
  <c r="C368" i="11"/>
  <c r="D368" i="11"/>
  <c r="C369" i="11"/>
  <c r="D369" i="11"/>
  <c r="C370" i="11"/>
  <c r="D370" i="11"/>
  <c r="C371" i="11"/>
  <c r="D371" i="11"/>
  <c r="C372" i="11"/>
  <c r="D372" i="11"/>
  <c r="C373" i="11"/>
  <c r="D373" i="11"/>
  <c r="C374" i="11"/>
  <c r="D374" i="11"/>
  <c r="C375" i="11"/>
  <c r="D375" i="11"/>
  <c r="C376" i="11"/>
  <c r="D376" i="11"/>
  <c r="C377" i="11"/>
  <c r="D377" i="11"/>
  <c r="C378" i="11"/>
  <c r="D378" i="11"/>
  <c r="C379" i="11"/>
  <c r="D379" i="11"/>
  <c r="C380" i="11"/>
  <c r="D380" i="11"/>
  <c r="C381" i="11"/>
  <c r="D381" i="11"/>
  <c r="C382" i="11"/>
  <c r="D382" i="11"/>
  <c r="C383" i="11"/>
  <c r="D383" i="11"/>
  <c r="C384" i="11"/>
  <c r="D384" i="11"/>
  <c r="C385" i="11"/>
  <c r="D385" i="11"/>
  <c r="C386" i="11"/>
  <c r="D386" i="11"/>
  <c r="C387" i="11"/>
  <c r="D387" i="11"/>
  <c r="C388" i="11"/>
  <c r="D388" i="11"/>
  <c r="C389" i="11"/>
  <c r="D389" i="11"/>
  <c r="C390" i="11"/>
  <c r="D390" i="11"/>
  <c r="C391" i="11"/>
  <c r="D391" i="11"/>
  <c r="C392" i="11"/>
  <c r="D392" i="11"/>
  <c r="C393" i="11"/>
  <c r="D393" i="11"/>
  <c r="C394" i="11"/>
  <c r="D394" i="11"/>
  <c r="C395" i="11"/>
  <c r="D395" i="11"/>
  <c r="C396" i="11"/>
  <c r="D396" i="11"/>
  <c r="C397" i="11"/>
  <c r="D397" i="11"/>
  <c r="C398" i="11"/>
  <c r="D398" i="11"/>
  <c r="C399" i="11"/>
  <c r="D399" i="11"/>
  <c r="C400" i="11"/>
  <c r="D400" i="11"/>
  <c r="C401" i="11"/>
  <c r="D401" i="11"/>
  <c r="C402" i="11"/>
  <c r="D402" i="11"/>
  <c r="C403" i="11"/>
  <c r="D403" i="11"/>
  <c r="C404" i="11"/>
  <c r="D404" i="11"/>
  <c r="D2" i="11"/>
  <c r="C2" i="11"/>
  <c r="G404" i="11"/>
  <c r="G403" i="11"/>
  <c r="G402" i="11"/>
  <c r="G401" i="11"/>
  <c r="G400" i="11"/>
  <c r="G399" i="11"/>
  <c r="G398" i="11"/>
  <c r="G397" i="11"/>
  <c r="G396" i="11"/>
  <c r="G395" i="11"/>
  <c r="G394" i="11"/>
  <c r="G393" i="11"/>
  <c r="G392" i="11"/>
  <c r="G391" i="11"/>
  <c r="G390" i="11"/>
  <c r="G389" i="11"/>
  <c r="G388" i="11"/>
  <c r="G387" i="11"/>
  <c r="G386" i="11"/>
  <c r="G385" i="11"/>
  <c r="G384" i="11"/>
  <c r="G383" i="11"/>
  <c r="G382" i="11"/>
  <c r="G381" i="11"/>
  <c r="G380" i="11"/>
  <c r="G379" i="11"/>
  <c r="G378" i="11"/>
  <c r="G377" i="11"/>
  <c r="G376" i="11"/>
  <c r="G375" i="11"/>
  <c r="G374" i="11"/>
  <c r="G373" i="11"/>
  <c r="G372" i="11"/>
  <c r="G371" i="11"/>
  <c r="G370" i="11"/>
  <c r="G369" i="11"/>
  <c r="G368" i="11"/>
  <c r="G367" i="11"/>
  <c r="G366" i="11"/>
  <c r="G365" i="11"/>
  <c r="G364" i="11"/>
  <c r="G363" i="11"/>
  <c r="G362" i="11"/>
  <c r="G361" i="11"/>
  <c r="G360" i="11"/>
  <c r="G359" i="11"/>
  <c r="G358" i="11"/>
  <c r="G357" i="11"/>
  <c r="G356" i="11"/>
  <c r="G355" i="11"/>
  <c r="G354" i="11"/>
  <c r="G353" i="11"/>
  <c r="G352" i="11"/>
  <c r="G351" i="11"/>
  <c r="G350" i="11"/>
  <c r="G349" i="11"/>
  <c r="G348" i="11"/>
  <c r="G347" i="11"/>
  <c r="G346" i="11"/>
  <c r="G345" i="11"/>
  <c r="G344" i="11"/>
  <c r="G343" i="11"/>
  <c r="G342" i="11"/>
  <c r="G341" i="11"/>
  <c r="G340" i="11"/>
  <c r="G339" i="11"/>
  <c r="G338" i="11"/>
  <c r="G337" i="11"/>
  <c r="G336" i="11"/>
  <c r="G335" i="11"/>
  <c r="G334" i="11"/>
  <c r="G333" i="11"/>
  <c r="G332" i="11"/>
  <c r="G331" i="11"/>
  <c r="G330" i="11"/>
  <c r="G329" i="11"/>
  <c r="G328" i="11"/>
  <c r="G327" i="11"/>
  <c r="G326" i="11"/>
  <c r="G325" i="11"/>
  <c r="G324" i="11"/>
  <c r="G323" i="11"/>
  <c r="G322" i="11"/>
  <c r="G321" i="11"/>
  <c r="G320" i="11"/>
  <c r="G319" i="11"/>
  <c r="G318" i="11"/>
  <c r="G317" i="11"/>
  <c r="G316" i="11"/>
  <c r="G315" i="11"/>
  <c r="G314" i="11"/>
  <c r="G313" i="11"/>
  <c r="G312" i="11"/>
  <c r="G311" i="11"/>
  <c r="G310" i="11"/>
  <c r="G309" i="11"/>
  <c r="G308" i="11"/>
  <c r="G307" i="11"/>
  <c r="G306" i="11"/>
  <c r="G305" i="11"/>
  <c r="G304" i="11"/>
  <c r="G303" i="11"/>
  <c r="G302" i="11"/>
  <c r="G301" i="11"/>
  <c r="G300" i="11"/>
  <c r="G299" i="11"/>
  <c r="G298" i="11"/>
  <c r="G297" i="11"/>
  <c r="G296" i="11"/>
  <c r="G295" i="11"/>
  <c r="G294" i="11"/>
  <c r="G293" i="11"/>
  <c r="G292" i="11"/>
  <c r="G291" i="11"/>
  <c r="G290" i="11"/>
  <c r="G289" i="11"/>
  <c r="G288" i="11"/>
  <c r="G287" i="11"/>
  <c r="G286" i="11"/>
  <c r="G285" i="11"/>
  <c r="G284" i="11"/>
  <c r="G283" i="11"/>
  <c r="G282" i="11"/>
  <c r="G281" i="11"/>
  <c r="G280" i="11"/>
  <c r="G279" i="11"/>
  <c r="G278" i="11"/>
  <c r="G277" i="11"/>
  <c r="G276" i="11"/>
  <c r="G275" i="11"/>
  <c r="G274" i="11"/>
  <c r="G273" i="11"/>
  <c r="G272" i="11"/>
  <c r="G271" i="11"/>
  <c r="G270" i="11"/>
  <c r="G269" i="11"/>
  <c r="G268" i="11"/>
  <c r="G267" i="11"/>
  <c r="G266" i="11"/>
  <c r="G265" i="11"/>
  <c r="G264" i="11"/>
  <c r="G263" i="11"/>
  <c r="G262" i="11"/>
  <c r="G261" i="11"/>
  <c r="G260" i="11"/>
  <c r="G259" i="11"/>
  <c r="G258" i="11"/>
  <c r="G257" i="11"/>
  <c r="G256" i="11"/>
  <c r="G255" i="11"/>
  <c r="G254" i="11"/>
  <c r="G253" i="11"/>
  <c r="G252" i="11"/>
  <c r="G251" i="11"/>
  <c r="G250" i="11"/>
  <c r="G249" i="11"/>
  <c r="G248" i="11"/>
  <c r="G247" i="11"/>
  <c r="G246" i="11"/>
  <c r="G245" i="11"/>
  <c r="G244" i="11"/>
  <c r="G243" i="11"/>
  <c r="G242" i="11"/>
  <c r="G241" i="11"/>
  <c r="G240" i="11"/>
  <c r="G239" i="11"/>
  <c r="G238" i="11"/>
  <c r="G237" i="11"/>
  <c r="G236" i="11"/>
  <c r="G235" i="11"/>
  <c r="G234" i="11"/>
  <c r="G233" i="11"/>
  <c r="G232" i="11"/>
  <c r="G231" i="11"/>
  <c r="G230" i="11"/>
  <c r="G229" i="11"/>
  <c r="G228" i="11"/>
  <c r="G227" i="11"/>
  <c r="G226" i="11"/>
  <c r="G225" i="11"/>
  <c r="G224" i="11"/>
  <c r="G223" i="11"/>
  <c r="G222" i="11"/>
  <c r="G221" i="11"/>
  <c r="G220" i="11"/>
  <c r="G219" i="11"/>
  <c r="G218" i="1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  <c r="F404" i="10"/>
  <c r="F403" i="10"/>
  <c r="F402" i="10"/>
  <c r="F401" i="10"/>
  <c r="F400" i="10"/>
  <c r="F399" i="10"/>
  <c r="F398" i="10"/>
  <c r="F397" i="10"/>
  <c r="F396" i="10"/>
  <c r="F395" i="10"/>
  <c r="F394" i="10"/>
  <c r="F393" i="10"/>
  <c r="F392" i="10"/>
  <c r="F391" i="10"/>
  <c r="F390" i="10"/>
  <c r="F389" i="10"/>
  <c r="F388" i="10"/>
  <c r="F387" i="10"/>
  <c r="F386" i="10"/>
  <c r="F385" i="10"/>
  <c r="F384" i="10"/>
  <c r="F383" i="10"/>
  <c r="F382" i="10"/>
  <c r="F381" i="10"/>
  <c r="F380" i="10"/>
  <c r="F379" i="10"/>
  <c r="F378" i="10"/>
  <c r="F377" i="10"/>
  <c r="F376" i="10"/>
  <c r="F375" i="10"/>
  <c r="F374" i="10"/>
  <c r="F373" i="10"/>
  <c r="F372" i="10"/>
  <c r="F371" i="10"/>
  <c r="F370" i="10"/>
  <c r="F369" i="10"/>
  <c r="F368" i="10"/>
  <c r="F367" i="10"/>
  <c r="F366" i="10"/>
  <c r="F365" i="10"/>
  <c r="F364" i="10"/>
  <c r="F363" i="10"/>
  <c r="F362" i="10"/>
  <c r="F361" i="10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C3" i="10"/>
  <c r="D3" i="10"/>
  <c r="C4" i="10"/>
  <c r="D4" i="10"/>
  <c r="C5" i="10"/>
  <c r="D5" i="10"/>
  <c r="C6" i="10"/>
  <c r="D6" i="10"/>
  <c r="C7" i="10"/>
  <c r="D7" i="10"/>
  <c r="C8" i="10"/>
  <c r="D8" i="10"/>
  <c r="C9" i="10"/>
  <c r="D9" i="10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C43" i="10"/>
  <c r="D43" i="10"/>
  <c r="C44" i="10"/>
  <c r="D44" i="10"/>
  <c r="C45" i="10"/>
  <c r="D45" i="10"/>
  <c r="C46" i="10"/>
  <c r="D46" i="10"/>
  <c r="C47" i="10"/>
  <c r="D47" i="10"/>
  <c r="C48" i="10"/>
  <c r="D48" i="10"/>
  <c r="C49" i="10"/>
  <c r="D49" i="10"/>
  <c r="C50" i="10"/>
  <c r="D50" i="10"/>
  <c r="C51" i="10"/>
  <c r="D51" i="10"/>
  <c r="C52" i="10"/>
  <c r="D52" i="10"/>
  <c r="C53" i="10"/>
  <c r="D53" i="10"/>
  <c r="C54" i="10"/>
  <c r="D54" i="10"/>
  <c r="C55" i="10"/>
  <c r="D55" i="10"/>
  <c r="C56" i="10"/>
  <c r="D56" i="10"/>
  <c r="C57" i="10"/>
  <c r="D57" i="10"/>
  <c r="C58" i="10"/>
  <c r="D58" i="10"/>
  <c r="C59" i="10"/>
  <c r="D59" i="10"/>
  <c r="C60" i="10"/>
  <c r="D60" i="10"/>
  <c r="C61" i="10"/>
  <c r="D61" i="10"/>
  <c r="C62" i="10"/>
  <c r="D62" i="10"/>
  <c r="C63" i="10"/>
  <c r="D63" i="10"/>
  <c r="C64" i="10"/>
  <c r="D64" i="10"/>
  <c r="C65" i="10"/>
  <c r="D65" i="10"/>
  <c r="C66" i="10"/>
  <c r="D66" i="10"/>
  <c r="C67" i="10"/>
  <c r="D67" i="10"/>
  <c r="C68" i="10"/>
  <c r="D68" i="10"/>
  <c r="C69" i="10"/>
  <c r="D69" i="10"/>
  <c r="C70" i="10"/>
  <c r="D70" i="10"/>
  <c r="C71" i="10"/>
  <c r="D71" i="10"/>
  <c r="C72" i="10"/>
  <c r="D72" i="10"/>
  <c r="C73" i="10"/>
  <c r="D73" i="10"/>
  <c r="C74" i="10"/>
  <c r="D74" i="10"/>
  <c r="C75" i="10"/>
  <c r="D75" i="10"/>
  <c r="C76" i="10"/>
  <c r="D76" i="10"/>
  <c r="C77" i="10"/>
  <c r="D77" i="10"/>
  <c r="C78" i="10"/>
  <c r="D78" i="10"/>
  <c r="C79" i="10"/>
  <c r="D79" i="10"/>
  <c r="C80" i="10"/>
  <c r="D80" i="10"/>
  <c r="C81" i="10"/>
  <c r="D81" i="10"/>
  <c r="C82" i="10"/>
  <c r="D82" i="10"/>
  <c r="C83" i="10"/>
  <c r="D83" i="10"/>
  <c r="C84" i="10"/>
  <c r="D84" i="10"/>
  <c r="C85" i="10"/>
  <c r="D85" i="10"/>
  <c r="C86" i="10"/>
  <c r="D86" i="10"/>
  <c r="C87" i="10"/>
  <c r="D87" i="10"/>
  <c r="C88" i="10"/>
  <c r="D88" i="10"/>
  <c r="C89" i="10"/>
  <c r="D89" i="10"/>
  <c r="C90" i="10"/>
  <c r="D90" i="10"/>
  <c r="C91" i="10"/>
  <c r="D91" i="10"/>
  <c r="C92" i="10"/>
  <c r="D92" i="10"/>
  <c r="C93" i="10"/>
  <c r="D93" i="10"/>
  <c r="C94" i="10"/>
  <c r="D94" i="10"/>
  <c r="C95" i="10"/>
  <c r="D95" i="10"/>
  <c r="C96" i="10"/>
  <c r="D96" i="10"/>
  <c r="C97" i="10"/>
  <c r="D97" i="10"/>
  <c r="C98" i="10"/>
  <c r="D98" i="10"/>
  <c r="C99" i="10"/>
  <c r="D99" i="10"/>
  <c r="C100" i="10"/>
  <c r="D100" i="10"/>
  <c r="C101" i="10"/>
  <c r="D101" i="10"/>
  <c r="C102" i="10"/>
  <c r="D102" i="10"/>
  <c r="C103" i="10"/>
  <c r="D103" i="10"/>
  <c r="C104" i="10"/>
  <c r="D104" i="10"/>
  <c r="C105" i="10"/>
  <c r="D105" i="10"/>
  <c r="C106" i="10"/>
  <c r="D106" i="10"/>
  <c r="C107" i="10"/>
  <c r="D107" i="10"/>
  <c r="C108" i="10"/>
  <c r="D108" i="10"/>
  <c r="C109" i="10"/>
  <c r="D109" i="10"/>
  <c r="C110" i="10"/>
  <c r="D110" i="10"/>
  <c r="C111" i="10"/>
  <c r="D111" i="10"/>
  <c r="C112" i="10"/>
  <c r="D112" i="10"/>
  <c r="C113" i="10"/>
  <c r="D113" i="10"/>
  <c r="C114" i="10"/>
  <c r="D114" i="10"/>
  <c r="C115" i="10"/>
  <c r="D115" i="10"/>
  <c r="C116" i="10"/>
  <c r="D116" i="10"/>
  <c r="C117" i="10"/>
  <c r="D117" i="10"/>
  <c r="C118" i="10"/>
  <c r="D118" i="10"/>
  <c r="C119" i="10"/>
  <c r="D119" i="10"/>
  <c r="C120" i="10"/>
  <c r="D120" i="10"/>
  <c r="C121" i="10"/>
  <c r="D121" i="10"/>
  <c r="C122" i="10"/>
  <c r="D122" i="10"/>
  <c r="C123" i="10"/>
  <c r="D123" i="10"/>
  <c r="C124" i="10"/>
  <c r="D124" i="10"/>
  <c r="C125" i="10"/>
  <c r="D125" i="10"/>
  <c r="C126" i="10"/>
  <c r="D126" i="10"/>
  <c r="C127" i="10"/>
  <c r="D127" i="10"/>
  <c r="C128" i="10"/>
  <c r="D128" i="10"/>
  <c r="C129" i="10"/>
  <c r="D129" i="10"/>
  <c r="C130" i="10"/>
  <c r="D130" i="10"/>
  <c r="C131" i="10"/>
  <c r="D131" i="10"/>
  <c r="C132" i="10"/>
  <c r="D132" i="10"/>
  <c r="C133" i="10"/>
  <c r="D133" i="10"/>
  <c r="C134" i="10"/>
  <c r="D134" i="10"/>
  <c r="C135" i="10"/>
  <c r="D135" i="10"/>
  <c r="C136" i="10"/>
  <c r="D136" i="10"/>
  <c r="C137" i="10"/>
  <c r="D137" i="10"/>
  <c r="C138" i="10"/>
  <c r="D138" i="10"/>
  <c r="C139" i="10"/>
  <c r="D139" i="10"/>
  <c r="C140" i="10"/>
  <c r="D140" i="10"/>
  <c r="C141" i="10"/>
  <c r="D141" i="10"/>
  <c r="C142" i="10"/>
  <c r="D142" i="10"/>
  <c r="C143" i="10"/>
  <c r="D143" i="10"/>
  <c r="C144" i="10"/>
  <c r="D144" i="10"/>
  <c r="C145" i="10"/>
  <c r="D145" i="10"/>
  <c r="C146" i="10"/>
  <c r="D146" i="10"/>
  <c r="C147" i="10"/>
  <c r="D147" i="10"/>
  <c r="C148" i="10"/>
  <c r="D148" i="10"/>
  <c r="C149" i="10"/>
  <c r="D149" i="10"/>
  <c r="C150" i="10"/>
  <c r="D150" i="10"/>
  <c r="C151" i="10"/>
  <c r="D151" i="10"/>
  <c r="C152" i="10"/>
  <c r="D152" i="10"/>
  <c r="C153" i="10"/>
  <c r="D153" i="10"/>
  <c r="C154" i="10"/>
  <c r="D154" i="10"/>
  <c r="C155" i="10"/>
  <c r="D155" i="10"/>
  <c r="C156" i="10"/>
  <c r="D156" i="10"/>
  <c r="C157" i="10"/>
  <c r="D157" i="10"/>
  <c r="C158" i="10"/>
  <c r="D158" i="10"/>
  <c r="C159" i="10"/>
  <c r="D159" i="10"/>
  <c r="C160" i="10"/>
  <c r="D160" i="10"/>
  <c r="C161" i="10"/>
  <c r="D161" i="10"/>
  <c r="C162" i="10"/>
  <c r="D162" i="10"/>
  <c r="C163" i="10"/>
  <c r="D163" i="10"/>
  <c r="C164" i="10"/>
  <c r="D164" i="10"/>
  <c r="C165" i="10"/>
  <c r="D165" i="10"/>
  <c r="C166" i="10"/>
  <c r="D166" i="10"/>
  <c r="C167" i="10"/>
  <c r="D167" i="10"/>
  <c r="C168" i="10"/>
  <c r="D168" i="10"/>
  <c r="C169" i="10"/>
  <c r="D169" i="10"/>
  <c r="C170" i="10"/>
  <c r="D170" i="10"/>
  <c r="C171" i="10"/>
  <c r="D171" i="10"/>
  <c r="C172" i="10"/>
  <c r="D172" i="10"/>
  <c r="C173" i="10"/>
  <c r="D173" i="10"/>
  <c r="C174" i="10"/>
  <c r="D174" i="10"/>
  <c r="C175" i="10"/>
  <c r="D175" i="10"/>
  <c r="C176" i="10"/>
  <c r="D176" i="10"/>
  <c r="C177" i="10"/>
  <c r="D177" i="10"/>
  <c r="C178" i="10"/>
  <c r="D178" i="10"/>
  <c r="C179" i="10"/>
  <c r="D179" i="10"/>
  <c r="C180" i="10"/>
  <c r="D180" i="10"/>
  <c r="C181" i="10"/>
  <c r="D181" i="10"/>
  <c r="C182" i="10"/>
  <c r="D182" i="10"/>
  <c r="C183" i="10"/>
  <c r="D183" i="10"/>
  <c r="C184" i="10"/>
  <c r="D184" i="10"/>
  <c r="C185" i="10"/>
  <c r="D185" i="10"/>
  <c r="C186" i="10"/>
  <c r="D186" i="10"/>
  <c r="C187" i="10"/>
  <c r="D187" i="10"/>
  <c r="C188" i="10"/>
  <c r="D188" i="10"/>
  <c r="C189" i="10"/>
  <c r="D189" i="10"/>
  <c r="C190" i="10"/>
  <c r="D190" i="10"/>
  <c r="C191" i="10"/>
  <c r="D191" i="10"/>
  <c r="C192" i="10"/>
  <c r="D192" i="10"/>
  <c r="C193" i="10"/>
  <c r="D193" i="10"/>
  <c r="C194" i="10"/>
  <c r="D194" i="10"/>
  <c r="C195" i="10"/>
  <c r="D195" i="10"/>
  <c r="C196" i="10"/>
  <c r="D196" i="10"/>
  <c r="C197" i="10"/>
  <c r="D197" i="10"/>
  <c r="C198" i="10"/>
  <c r="D198" i="10"/>
  <c r="C199" i="10"/>
  <c r="D199" i="10"/>
  <c r="C200" i="10"/>
  <c r="D200" i="10"/>
  <c r="C201" i="10"/>
  <c r="D201" i="10"/>
  <c r="C202" i="10"/>
  <c r="D202" i="10"/>
  <c r="C203" i="10"/>
  <c r="D203" i="10"/>
  <c r="C204" i="10"/>
  <c r="D204" i="10"/>
  <c r="C205" i="10"/>
  <c r="D205" i="10"/>
  <c r="C206" i="10"/>
  <c r="D206" i="10"/>
  <c r="C207" i="10"/>
  <c r="D207" i="10"/>
  <c r="C208" i="10"/>
  <c r="D208" i="10"/>
  <c r="C209" i="10"/>
  <c r="D209" i="10"/>
  <c r="C210" i="10"/>
  <c r="D210" i="10"/>
  <c r="C211" i="10"/>
  <c r="D211" i="10"/>
  <c r="C212" i="10"/>
  <c r="D212" i="10"/>
  <c r="C213" i="10"/>
  <c r="D213" i="10"/>
  <c r="C214" i="10"/>
  <c r="D214" i="10"/>
  <c r="C215" i="10"/>
  <c r="D215" i="10"/>
  <c r="C216" i="10"/>
  <c r="D216" i="10"/>
  <c r="C217" i="10"/>
  <c r="D217" i="10"/>
  <c r="C218" i="10"/>
  <c r="D218" i="10"/>
  <c r="C219" i="10"/>
  <c r="D219" i="10"/>
  <c r="C220" i="10"/>
  <c r="D220" i="10"/>
  <c r="C221" i="10"/>
  <c r="D221" i="10"/>
  <c r="C222" i="10"/>
  <c r="D222" i="10"/>
  <c r="C223" i="10"/>
  <c r="D223" i="10"/>
  <c r="C224" i="10"/>
  <c r="D224" i="10"/>
  <c r="C225" i="10"/>
  <c r="D225" i="10"/>
  <c r="C226" i="10"/>
  <c r="D226" i="10"/>
  <c r="C227" i="10"/>
  <c r="D227" i="10"/>
  <c r="C228" i="10"/>
  <c r="D228" i="10"/>
  <c r="C229" i="10"/>
  <c r="D229" i="10"/>
  <c r="C230" i="10"/>
  <c r="D230" i="10"/>
  <c r="C231" i="10"/>
  <c r="D231" i="10"/>
  <c r="C232" i="10"/>
  <c r="D232" i="10"/>
  <c r="C233" i="10"/>
  <c r="D233" i="10"/>
  <c r="C234" i="10"/>
  <c r="D234" i="10"/>
  <c r="C235" i="10"/>
  <c r="D235" i="10"/>
  <c r="C236" i="10"/>
  <c r="D236" i="10"/>
  <c r="C237" i="10"/>
  <c r="D237" i="10"/>
  <c r="C238" i="10"/>
  <c r="D238" i="10"/>
  <c r="C239" i="10"/>
  <c r="D239" i="10"/>
  <c r="C240" i="10"/>
  <c r="D240" i="10"/>
  <c r="C241" i="10"/>
  <c r="D241" i="10"/>
  <c r="C242" i="10"/>
  <c r="D242" i="10"/>
  <c r="C243" i="10"/>
  <c r="D243" i="10"/>
  <c r="C244" i="10"/>
  <c r="D244" i="10"/>
  <c r="C245" i="10"/>
  <c r="D245" i="10"/>
  <c r="C246" i="10"/>
  <c r="D246" i="10"/>
  <c r="C247" i="10"/>
  <c r="D247" i="10"/>
  <c r="C248" i="10"/>
  <c r="D248" i="10"/>
  <c r="C249" i="10"/>
  <c r="D249" i="10"/>
  <c r="C250" i="10"/>
  <c r="D250" i="10"/>
  <c r="C251" i="10"/>
  <c r="D251" i="10"/>
  <c r="C252" i="10"/>
  <c r="D252" i="10"/>
  <c r="C253" i="10"/>
  <c r="D253" i="10"/>
  <c r="C254" i="10"/>
  <c r="D254" i="10"/>
  <c r="C255" i="10"/>
  <c r="D255" i="10"/>
  <c r="C256" i="10"/>
  <c r="D256" i="10"/>
  <c r="C257" i="10"/>
  <c r="D257" i="10"/>
  <c r="C258" i="10"/>
  <c r="D258" i="10"/>
  <c r="C259" i="10"/>
  <c r="D259" i="10"/>
  <c r="C260" i="10"/>
  <c r="D260" i="10"/>
  <c r="C261" i="10"/>
  <c r="D261" i="10"/>
  <c r="C262" i="10"/>
  <c r="D262" i="10"/>
  <c r="C263" i="10"/>
  <c r="D263" i="10"/>
  <c r="C264" i="10"/>
  <c r="D264" i="10"/>
  <c r="C265" i="10"/>
  <c r="D265" i="10"/>
  <c r="C266" i="10"/>
  <c r="D266" i="10"/>
  <c r="C267" i="10"/>
  <c r="D267" i="10"/>
  <c r="C268" i="10"/>
  <c r="D268" i="10"/>
  <c r="C269" i="10"/>
  <c r="D269" i="10"/>
  <c r="C270" i="10"/>
  <c r="D270" i="10"/>
  <c r="C271" i="10"/>
  <c r="D271" i="10"/>
  <c r="C272" i="10"/>
  <c r="D272" i="10"/>
  <c r="C273" i="10"/>
  <c r="D273" i="10"/>
  <c r="C274" i="10"/>
  <c r="D274" i="10"/>
  <c r="C275" i="10"/>
  <c r="D275" i="10"/>
  <c r="C276" i="10"/>
  <c r="D276" i="10"/>
  <c r="C277" i="10"/>
  <c r="D277" i="10"/>
  <c r="C278" i="10"/>
  <c r="D278" i="10"/>
  <c r="C279" i="10"/>
  <c r="D279" i="10"/>
  <c r="C280" i="10"/>
  <c r="D280" i="10"/>
  <c r="C281" i="10"/>
  <c r="D281" i="10"/>
  <c r="C282" i="10"/>
  <c r="D282" i="10"/>
  <c r="C283" i="10"/>
  <c r="D283" i="10"/>
  <c r="C284" i="10"/>
  <c r="D284" i="10"/>
  <c r="C285" i="10"/>
  <c r="D285" i="10"/>
  <c r="C286" i="10"/>
  <c r="D286" i="10"/>
  <c r="C287" i="10"/>
  <c r="D287" i="10"/>
  <c r="C288" i="10"/>
  <c r="D288" i="10"/>
  <c r="C289" i="10"/>
  <c r="D289" i="10"/>
  <c r="C290" i="10"/>
  <c r="D290" i="10"/>
  <c r="C291" i="10"/>
  <c r="D291" i="10"/>
  <c r="C292" i="10"/>
  <c r="D292" i="10"/>
  <c r="C293" i="10"/>
  <c r="D293" i="10"/>
  <c r="C294" i="10"/>
  <c r="D294" i="10"/>
  <c r="C295" i="10"/>
  <c r="D295" i="10"/>
  <c r="C296" i="10"/>
  <c r="D296" i="10"/>
  <c r="C297" i="10"/>
  <c r="D297" i="10"/>
  <c r="C298" i="10"/>
  <c r="D298" i="10"/>
  <c r="C299" i="10"/>
  <c r="D299" i="10"/>
  <c r="C300" i="10"/>
  <c r="D300" i="10"/>
  <c r="C301" i="10"/>
  <c r="D301" i="10"/>
  <c r="C302" i="10"/>
  <c r="D302" i="10"/>
  <c r="C303" i="10"/>
  <c r="D303" i="10"/>
  <c r="C304" i="10"/>
  <c r="D304" i="10"/>
  <c r="C305" i="10"/>
  <c r="D305" i="10"/>
  <c r="C306" i="10"/>
  <c r="D306" i="10"/>
  <c r="C307" i="10"/>
  <c r="D307" i="10"/>
  <c r="C308" i="10"/>
  <c r="D308" i="10"/>
  <c r="C309" i="10"/>
  <c r="D309" i="10"/>
  <c r="C310" i="10"/>
  <c r="D310" i="10"/>
  <c r="C311" i="10"/>
  <c r="D311" i="10"/>
  <c r="C312" i="10"/>
  <c r="D312" i="10"/>
  <c r="C313" i="10"/>
  <c r="D313" i="10"/>
  <c r="C314" i="10"/>
  <c r="D314" i="10"/>
  <c r="C315" i="10"/>
  <c r="D315" i="10"/>
  <c r="C316" i="10"/>
  <c r="D316" i="10"/>
  <c r="C317" i="10"/>
  <c r="D317" i="10"/>
  <c r="C318" i="10"/>
  <c r="D318" i="10"/>
  <c r="C319" i="10"/>
  <c r="D319" i="10"/>
  <c r="C320" i="10"/>
  <c r="D320" i="10"/>
  <c r="C321" i="10"/>
  <c r="D321" i="10"/>
  <c r="C322" i="10"/>
  <c r="D322" i="10"/>
  <c r="C323" i="10"/>
  <c r="D323" i="10"/>
  <c r="C324" i="10"/>
  <c r="D324" i="10"/>
  <c r="C325" i="10"/>
  <c r="D325" i="10"/>
  <c r="C326" i="10"/>
  <c r="D326" i="10"/>
  <c r="C327" i="10"/>
  <c r="D327" i="10"/>
  <c r="C328" i="10"/>
  <c r="D328" i="10"/>
  <c r="C329" i="10"/>
  <c r="D329" i="10"/>
  <c r="C330" i="10"/>
  <c r="D330" i="10"/>
  <c r="C331" i="10"/>
  <c r="D331" i="10"/>
  <c r="C332" i="10"/>
  <c r="D332" i="10"/>
  <c r="C333" i="10"/>
  <c r="D333" i="10"/>
  <c r="C334" i="10"/>
  <c r="D334" i="10"/>
  <c r="C335" i="10"/>
  <c r="D335" i="10"/>
  <c r="C336" i="10"/>
  <c r="D336" i="10"/>
  <c r="C337" i="10"/>
  <c r="D337" i="10"/>
  <c r="C338" i="10"/>
  <c r="D338" i="10"/>
  <c r="C339" i="10"/>
  <c r="D339" i="10"/>
  <c r="C340" i="10"/>
  <c r="D340" i="10"/>
  <c r="C341" i="10"/>
  <c r="D341" i="10"/>
  <c r="C342" i="10"/>
  <c r="D342" i="10"/>
  <c r="C343" i="10"/>
  <c r="D343" i="10"/>
  <c r="C344" i="10"/>
  <c r="D344" i="10"/>
  <c r="C345" i="10"/>
  <c r="D345" i="10"/>
  <c r="C346" i="10"/>
  <c r="D346" i="10"/>
  <c r="C347" i="10"/>
  <c r="D347" i="10"/>
  <c r="C348" i="10"/>
  <c r="D348" i="10"/>
  <c r="C349" i="10"/>
  <c r="D349" i="10"/>
  <c r="C350" i="10"/>
  <c r="D350" i="10"/>
  <c r="C351" i="10"/>
  <c r="D351" i="10"/>
  <c r="C352" i="10"/>
  <c r="D352" i="10"/>
  <c r="C353" i="10"/>
  <c r="D353" i="10"/>
  <c r="C354" i="10"/>
  <c r="D354" i="10"/>
  <c r="C355" i="10"/>
  <c r="D355" i="10"/>
  <c r="C356" i="10"/>
  <c r="D356" i="10"/>
  <c r="C357" i="10"/>
  <c r="D357" i="10"/>
  <c r="C358" i="10"/>
  <c r="D358" i="10"/>
  <c r="C359" i="10"/>
  <c r="D359" i="10"/>
  <c r="C360" i="10"/>
  <c r="D360" i="10"/>
  <c r="C361" i="10"/>
  <c r="D361" i="10"/>
  <c r="C362" i="10"/>
  <c r="D362" i="10"/>
  <c r="C363" i="10"/>
  <c r="D363" i="10"/>
  <c r="C364" i="10"/>
  <c r="D364" i="10"/>
  <c r="C365" i="10"/>
  <c r="D365" i="10"/>
  <c r="C366" i="10"/>
  <c r="D366" i="10"/>
  <c r="C367" i="10"/>
  <c r="D367" i="10"/>
  <c r="C368" i="10"/>
  <c r="D368" i="10"/>
  <c r="C369" i="10"/>
  <c r="D369" i="10"/>
  <c r="C370" i="10"/>
  <c r="D370" i="10"/>
  <c r="C371" i="10"/>
  <c r="D371" i="10"/>
  <c r="C372" i="10"/>
  <c r="D372" i="10"/>
  <c r="C373" i="10"/>
  <c r="D373" i="10"/>
  <c r="C374" i="10"/>
  <c r="D374" i="10"/>
  <c r="C375" i="10"/>
  <c r="D375" i="10"/>
  <c r="C376" i="10"/>
  <c r="D376" i="10"/>
  <c r="C377" i="10"/>
  <c r="D377" i="10"/>
  <c r="C378" i="10"/>
  <c r="D378" i="10"/>
  <c r="C379" i="10"/>
  <c r="D379" i="10"/>
  <c r="C380" i="10"/>
  <c r="D380" i="10"/>
  <c r="C381" i="10"/>
  <c r="D381" i="10"/>
  <c r="C382" i="10"/>
  <c r="D382" i="10"/>
  <c r="C383" i="10"/>
  <c r="D383" i="10"/>
  <c r="C384" i="10"/>
  <c r="D384" i="10"/>
  <c r="C385" i="10"/>
  <c r="D385" i="10"/>
  <c r="C386" i="10"/>
  <c r="D386" i="10"/>
  <c r="C387" i="10"/>
  <c r="D387" i="10"/>
  <c r="C388" i="10"/>
  <c r="D388" i="10"/>
  <c r="C389" i="10"/>
  <c r="D389" i="10"/>
  <c r="C390" i="10"/>
  <c r="D390" i="10"/>
  <c r="C391" i="10"/>
  <c r="D391" i="10"/>
  <c r="C392" i="10"/>
  <c r="D392" i="10"/>
  <c r="C393" i="10"/>
  <c r="D393" i="10"/>
  <c r="C394" i="10"/>
  <c r="D394" i="10"/>
  <c r="C395" i="10"/>
  <c r="D395" i="10"/>
  <c r="C396" i="10"/>
  <c r="D396" i="10"/>
  <c r="C397" i="10"/>
  <c r="D397" i="10"/>
  <c r="C398" i="10"/>
  <c r="D398" i="10"/>
  <c r="C399" i="10"/>
  <c r="D399" i="10"/>
  <c r="C400" i="10"/>
  <c r="D400" i="10"/>
  <c r="C401" i="10"/>
  <c r="D401" i="10"/>
  <c r="C402" i="10"/>
  <c r="D402" i="10"/>
  <c r="C403" i="10"/>
  <c r="D403" i="10"/>
  <c r="C404" i="10"/>
  <c r="D404" i="10"/>
  <c r="D2" i="10"/>
  <c r="C2" i="10"/>
  <c r="G404" i="10"/>
  <c r="G403" i="10"/>
  <c r="G402" i="10"/>
  <c r="G401" i="10"/>
  <c r="G400" i="10"/>
  <c r="G399" i="10"/>
  <c r="G398" i="10"/>
  <c r="G397" i="10"/>
  <c r="G396" i="10"/>
  <c r="G395" i="10"/>
  <c r="G394" i="10"/>
  <c r="G393" i="10"/>
  <c r="G392" i="10"/>
  <c r="G391" i="10"/>
  <c r="G390" i="10"/>
  <c r="G389" i="10"/>
  <c r="G388" i="10"/>
  <c r="G387" i="10"/>
  <c r="G386" i="10"/>
  <c r="G385" i="10"/>
  <c r="G384" i="10"/>
  <c r="G383" i="10"/>
  <c r="G382" i="10"/>
  <c r="G381" i="10"/>
  <c r="G380" i="10"/>
  <c r="G379" i="10"/>
  <c r="G378" i="10"/>
  <c r="G377" i="10"/>
  <c r="G376" i="10"/>
  <c r="G375" i="10"/>
  <c r="G374" i="10"/>
  <c r="G373" i="10"/>
  <c r="G372" i="10"/>
  <c r="G371" i="10"/>
  <c r="G370" i="10"/>
  <c r="G369" i="10"/>
  <c r="G368" i="10"/>
  <c r="G367" i="10"/>
  <c r="G366" i="10"/>
  <c r="G365" i="10"/>
  <c r="G364" i="10"/>
  <c r="G363" i="10"/>
  <c r="G362" i="10"/>
  <c r="G361" i="10"/>
  <c r="G360" i="10"/>
  <c r="G359" i="10"/>
  <c r="G358" i="10"/>
  <c r="G357" i="10"/>
  <c r="G356" i="10"/>
  <c r="G355" i="10"/>
  <c r="G354" i="10"/>
  <c r="G353" i="10"/>
  <c r="G352" i="10"/>
  <c r="G351" i="10"/>
  <c r="G350" i="10"/>
  <c r="G349" i="10"/>
  <c r="G348" i="10"/>
  <c r="G347" i="10"/>
  <c r="G346" i="10"/>
  <c r="G345" i="10"/>
  <c r="G344" i="10"/>
  <c r="G343" i="10"/>
  <c r="G342" i="10"/>
  <c r="G341" i="10"/>
  <c r="G340" i="10"/>
  <c r="G339" i="10"/>
  <c r="G338" i="10"/>
  <c r="G337" i="10"/>
  <c r="G336" i="10"/>
  <c r="G335" i="10"/>
  <c r="G334" i="10"/>
  <c r="G333" i="10"/>
  <c r="G332" i="10"/>
  <c r="G331" i="10"/>
  <c r="G330" i="10"/>
  <c r="G329" i="10"/>
  <c r="G328" i="10"/>
  <c r="G327" i="10"/>
  <c r="G326" i="10"/>
  <c r="G325" i="10"/>
  <c r="G324" i="10"/>
  <c r="G323" i="10"/>
  <c r="G322" i="10"/>
  <c r="G321" i="10"/>
  <c r="G320" i="10"/>
  <c r="G319" i="10"/>
  <c r="G318" i="10"/>
  <c r="G317" i="10"/>
  <c r="G316" i="10"/>
  <c r="G315" i="10"/>
  <c r="G314" i="10"/>
  <c r="G313" i="10"/>
  <c r="G312" i="10"/>
  <c r="G311" i="10"/>
  <c r="G310" i="10"/>
  <c r="G309" i="10"/>
  <c r="G308" i="10"/>
  <c r="G307" i="10"/>
  <c r="G306" i="10"/>
  <c r="G305" i="10"/>
  <c r="G304" i="10"/>
  <c r="G303" i="10"/>
  <c r="G302" i="10"/>
  <c r="G301" i="10"/>
  <c r="G300" i="10"/>
  <c r="G299" i="10"/>
  <c r="G298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G263" i="10"/>
  <c r="G262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" i="10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C3" i="9"/>
  <c r="D3" i="9"/>
  <c r="C4" i="9"/>
  <c r="D4" i="9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C132" i="9"/>
  <c r="D132" i="9"/>
  <c r="C133" i="9"/>
  <c r="D133" i="9"/>
  <c r="C134" i="9"/>
  <c r="D134" i="9"/>
  <c r="C135" i="9"/>
  <c r="D135" i="9"/>
  <c r="C136" i="9"/>
  <c r="D136" i="9"/>
  <c r="C137" i="9"/>
  <c r="D137" i="9"/>
  <c r="C138" i="9"/>
  <c r="D138" i="9"/>
  <c r="C139" i="9"/>
  <c r="D139" i="9"/>
  <c r="C140" i="9"/>
  <c r="D140" i="9"/>
  <c r="C141" i="9"/>
  <c r="D141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C148" i="9"/>
  <c r="D148" i="9"/>
  <c r="C149" i="9"/>
  <c r="D149" i="9"/>
  <c r="C150" i="9"/>
  <c r="D150" i="9"/>
  <c r="C151" i="9"/>
  <c r="D151" i="9"/>
  <c r="C152" i="9"/>
  <c r="D152" i="9"/>
  <c r="C153" i="9"/>
  <c r="D153" i="9"/>
  <c r="C154" i="9"/>
  <c r="D154" i="9"/>
  <c r="C155" i="9"/>
  <c r="D155" i="9"/>
  <c r="C156" i="9"/>
  <c r="D156" i="9"/>
  <c r="C157" i="9"/>
  <c r="D157" i="9"/>
  <c r="C158" i="9"/>
  <c r="D158" i="9"/>
  <c r="C159" i="9"/>
  <c r="D159" i="9"/>
  <c r="C160" i="9"/>
  <c r="D160" i="9"/>
  <c r="C161" i="9"/>
  <c r="D161" i="9"/>
  <c r="C162" i="9"/>
  <c r="D162" i="9"/>
  <c r="C163" i="9"/>
  <c r="D163" i="9"/>
  <c r="C164" i="9"/>
  <c r="D164" i="9"/>
  <c r="C165" i="9"/>
  <c r="D165" i="9"/>
  <c r="C166" i="9"/>
  <c r="D166" i="9"/>
  <c r="C167" i="9"/>
  <c r="D167" i="9"/>
  <c r="C168" i="9"/>
  <c r="D168" i="9"/>
  <c r="C169" i="9"/>
  <c r="D169" i="9"/>
  <c r="C170" i="9"/>
  <c r="D170" i="9"/>
  <c r="C171" i="9"/>
  <c r="D171" i="9"/>
  <c r="C172" i="9"/>
  <c r="D172" i="9"/>
  <c r="C173" i="9"/>
  <c r="D173" i="9"/>
  <c r="C174" i="9"/>
  <c r="D174" i="9"/>
  <c r="C175" i="9"/>
  <c r="D175" i="9"/>
  <c r="C176" i="9"/>
  <c r="D176" i="9"/>
  <c r="C177" i="9"/>
  <c r="D177" i="9"/>
  <c r="C178" i="9"/>
  <c r="D178" i="9"/>
  <c r="C179" i="9"/>
  <c r="D179" i="9"/>
  <c r="C180" i="9"/>
  <c r="D180" i="9"/>
  <c r="C181" i="9"/>
  <c r="D181" i="9"/>
  <c r="C182" i="9"/>
  <c r="D182" i="9"/>
  <c r="C183" i="9"/>
  <c r="D183" i="9"/>
  <c r="C184" i="9"/>
  <c r="D184" i="9"/>
  <c r="C185" i="9"/>
  <c r="D185" i="9"/>
  <c r="C186" i="9"/>
  <c r="D186" i="9"/>
  <c r="C187" i="9"/>
  <c r="D187" i="9"/>
  <c r="C188" i="9"/>
  <c r="D188" i="9"/>
  <c r="C189" i="9"/>
  <c r="D189" i="9"/>
  <c r="C190" i="9"/>
  <c r="D190" i="9"/>
  <c r="C191" i="9"/>
  <c r="D191" i="9"/>
  <c r="C192" i="9"/>
  <c r="D192" i="9"/>
  <c r="C193" i="9"/>
  <c r="D193" i="9"/>
  <c r="C194" i="9"/>
  <c r="D194" i="9"/>
  <c r="C195" i="9"/>
  <c r="D195" i="9"/>
  <c r="C196" i="9"/>
  <c r="D196" i="9"/>
  <c r="C197" i="9"/>
  <c r="D197" i="9"/>
  <c r="C198" i="9"/>
  <c r="D198" i="9"/>
  <c r="C199" i="9"/>
  <c r="D199" i="9"/>
  <c r="C200" i="9"/>
  <c r="D200" i="9"/>
  <c r="C201" i="9"/>
  <c r="D201" i="9"/>
  <c r="C202" i="9"/>
  <c r="D20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C210" i="9"/>
  <c r="D210" i="9"/>
  <c r="C211" i="9"/>
  <c r="D211" i="9"/>
  <c r="C212" i="9"/>
  <c r="D21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C220" i="9"/>
  <c r="D220" i="9"/>
  <c r="C221" i="9"/>
  <c r="D221" i="9"/>
  <c r="C222" i="9"/>
  <c r="D222" i="9"/>
  <c r="C223" i="9"/>
  <c r="D223" i="9"/>
  <c r="C224" i="9"/>
  <c r="D224" i="9"/>
  <c r="C225" i="9"/>
  <c r="D225" i="9"/>
  <c r="C226" i="9"/>
  <c r="D226" i="9"/>
  <c r="C227" i="9"/>
  <c r="D227" i="9"/>
  <c r="C228" i="9"/>
  <c r="D228" i="9"/>
  <c r="C229" i="9"/>
  <c r="D229" i="9"/>
  <c r="C230" i="9"/>
  <c r="D230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C237" i="9"/>
  <c r="D237" i="9"/>
  <c r="C238" i="9"/>
  <c r="D238" i="9"/>
  <c r="C239" i="9"/>
  <c r="D239" i="9"/>
  <c r="C240" i="9"/>
  <c r="D240" i="9"/>
  <c r="C241" i="9"/>
  <c r="D241" i="9"/>
  <c r="C242" i="9"/>
  <c r="D242" i="9"/>
  <c r="C243" i="9"/>
  <c r="D243" i="9"/>
  <c r="C244" i="9"/>
  <c r="D244" i="9"/>
  <c r="C245" i="9"/>
  <c r="D245" i="9"/>
  <c r="C246" i="9"/>
  <c r="D246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C258" i="9"/>
  <c r="D258" i="9"/>
  <c r="C259" i="9"/>
  <c r="D259" i="9"/>
  <c r="C260" i="9"/>
  <c r="D260" i="9"/>
  <c r="C261" i="9"/>
  <c r="D261" i="9"/>
  <c r="C262" i="9"/>
  <c r="D262" i="9"/>
  <c r="C263" i="9"/>
  <c r="D263" i="9"/>
  <c r="C264" i="9"/>
  <c r="D264" i="9"/>
  <c r="C265" i="9"/>
  <c r="D265" i="9"/>
  <c r="C266" i="9"/>
  <c r="D266" i="9"/>
  <c r="C267" i="9"/>
  <c r="D267" i="9"/>
  <c r="C268" i="9"/>
  <c r="D268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C279" i="9"/>
  <c r="D279" i="9"/>
  <c r="C280" i="9"/>
  <c r="D280" i="9"/>
  <c r="C281" i="9"/>
  <c r="D281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91" i="9"/>
  <c r="D291" i="9"/>
  <c r="C292" i="9"/>
  <c r="D292" i="9"/>
  <c r="C293" i="9"/>
  <c r="D293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C305" i="9"/>
  <c r="D305" i="9"/>
  <c r="C306" i="9"/>
  <c r="D306" i="9"/>
  <c r="C307" i="9"/>
  <c r="D307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C319" i="9"/>
  <c r="D319" i="9"/>
  <c r="C320" i="9"/>
  <c r="D320" i="9"/>
  <c r="C321" i="9"/>
  <c r="D321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C328" i="9"/>
  <c r="D328" i="9"/>
  <c r="C329" i="9"/>
  <c r="D329" i="9"/>
  <c r="C330" i="9"/>
  <c r="D330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C337" i="9"/>
  <c r="D337" i="9"/>
  <c r="C338" i="9"/>
  <c r="D338" i="9"/>
  <c r="C339" i="9"/>
  <c r="D339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46" i="9"/>
  <c r="D346" i="9"/>
  <c r="C347" i="9"/>
  <c r="D347" i="9"/>
  <c r="C348" i="9"/>
  <c r="D348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C355" i="9"/>
  <c r="D355" i="9"/>
  <c r="C356" i="9"/>
  <c r="D356" i="9"/>
  <c r="C357" i="9"/>
  <c r="D357" i="9"/>
  <c r="C358" i="9"/>
  <c r="D358" i="9"/>
  <c r="C359" i="9"/>
  <c r="D359" i="9"/>
  <c r="C360" i="9"/>
  <c r="D360" i="9"/>
  <c r="C361" i="9"/>
  <c r="D361" i="9"/>
  <c r="C362" i="9"/>
  <c r="D362" i="9"/>
  <c r="C363" i="9"/>
  <c r="D363" i="9"/>
  <c r="C364" i="9"/>
  <c r="D364" i="9"/>
  <c r="C365" i="9"/>
  <c r="D365" i="9"/>
  <c r="C366" i="9"/>
  <c r="D366" i="9"/>
  <c r="C367" i="9"/>
  <c r="D367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C374" i="9"/>
  <c r="D374" i="9"/>
  <c r="C375" i="9"/>
  <c r="D375" i="9"/>
  <c r="C376" i="9"/>
  <c r="D376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C383" i="9"/>
  <c r="D383" i="9"/>
  <c r="C384" i="9"/>
  <c r="D384" i="9"/>
  <c r="C385" i="9"/>
  <c r="D385" i="9"/>
  <c r="C386" i="9"/>
  <c r="D386" i="9"/>
  <c r="C387" i="9"/>
  <c r="D387" i="9"/>
  <c r="C388" i="9"/>
  <c r="D388" i="9"/>
  <c r="C389" i="9"/>
  <c r="D389" i="9"/>
  <c r="C390" i="9"/>
  <c r="D390" i="9"/>
  <c r="C391" i="9"/>
  <c r="D391" i="9"/>
  <c r="C392" i="9"/>
  <c r="D392" i="9"/>
  <c r="C393" i="9"/>
  <c r="D393" i="9"/>
  <c r="C394" i="9"/>
  <c r="D394" i="9"/>
  <c r="C395" i="9"/>
  <c r="D395" i="9"/>
  <c r="C396" i="9"/>
  <c r="D396" i="9"/>
  <c r="C397" i="9"/>
  <c r="D397" i="9"/>
  <c r="C398" i="9"/>
  <c r="D398" i="9"/>
  <c r="C399" i="9"/>
  <c r="D399" i="9"/>
  <c r="C400" i="9"/>
  <c r="D400" i="9"/>
  <c r="C401" i="9"/>
  <c r="D401" i="9"/>
  <c r="C402" i="9"/>
  <c r="D402" i="9"/>
  <c r="C403" i="9"/>
  <c r="D403" i="9"/>
  <c r="C404" i="9"/>
  <c r="D404" i="9"/>
  <c r="D2" i="9"/>
  <c r="C2" i="9"/>
  <c r="G404" i="9"/>
  <c r="G403" i="9"/>
  <c r="G402" i="9"/>
  <c r="G401" i="9"/>
  <c r="G400" i="9"/>
  <c r="G399" i="9"/>
  <c r="G398" i="9"/>
  <c r="G397" i="9"/>
  <c r="G396" i="9"/>
  <c r="G395" i="9"/>
  <c r="G394" i="9"/>
  <c r="G393" i="9"/>
  <c r="G392" i="9"/>
  <c r="G391" i="9"/>
  <c r="G390" i="9"/>
  <c r="G389" i="9"/>
  <c r="G388" i="9"/>
  <c r="G387" i="9"/>
  <c r="G386" i="9"/>
  <c r="G385" i="9"/>
  <c r="G384" i="9"/>
  <c r="G383" i="9"/>
  <c r="G382" i="9"/>
  <c r="G381" i="9"/>
  <c r="G380" i="9"/>
  <c r="G379" i="9"/>
  <c r="G378" i="9"/>
  <c r="G377" i="9"/>
  <c r="G376" i="9"/>
  <c r="G375" i="9"/>
  <c r="G374" i="9"/>
  <c r="G373" i="9"/>
  <c r="G372" i="9"/>
  <c r="G371" i="9"/>
  <c r="G370" i="9"/>
  <c r="G369" i="9"/>
  <c r="G368" i="9"/>
  <c r="G367" i="9"/>
  <c r="G366" i="9"/>
  <c r="G365" i="9"/>
  <c r="G364" i="9"/>
  <c r="G363" i="9"/>
  <c r="G362" i="9"/>
  <c r="G361" i="9"/>
  <c r="G360" i="9"/>
  <c r="G359" i="9"/>
  <c r="G358" i="9"/>
  <c r="G357" i="9"/>
  <c r="G356" i="9"/>
  <c r="G355" i="9"/>
  <c r="G354" i="9"/>
  <c r="G353" i="9"/>
  <c r="G352" i="9"/>
  <c r="G351" i="9"/>
  <c r="G350" i="9"/>
  <c r="G349" i="9"/>
  <c r="G348" i="9"/>
  <c r="G347" i="9"/>
  <c r="G346" i="9"/>
  <c r="G345" i="9"/>
  <c r="G344" i="9"/>
  <c r="G343" i="9"/>
  <c r="G342" i="9"/>
  <c r="G341" i="9"/>
  <c r="G340" i="9"/>
  <c r="G339" i="9"/>
  <c r="G338" i="9"/>
  <c r="G337" i="9"/>
  <c r="G336" i="9"/>
  <c r="G335" i="9"/>
  <c r="G334" i="9"/>
  <c r="G333" i="9"/>
  <c r="G332" i="9"/>
  <c r="G331" i="9"/>
  <c r="G330" i="9"/>
  <c r="G329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2" i="9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2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C3" i="8"/>
  <c r="D3" i="8"/>
  <c r="C4" i="8"/>
  <c r="D4" i="8"/>
  <c r="C5" i="8"/>
  <c r="D5" i="8"/>
  <c r="C6" i="8"/>
  <c r="D6" i="8"/>
  <c r="C7" i="8"/>
  <c r="D7" i="8"/>
  <c r="C8" i="8"/>
  <c r="D8" i="8"/>
  <c r="C9" i="8"/>
  <c r="D9" i="8"/>
  <c r="C10" i="8"/>
  <c r="D10" i="8"/>
  <c r="C11" i="8"/>
  <c r="D11" i="8"/>
  <c r="C12" i="8"/>
  <c r="D12" i="8"/>
  <c r="C13" i="8"/>
  <c r="D13" i="8"/>
  <c r="C14" i="8"/>
  <c r="D14" i="8"/>
  <c r="C15" i="8"/>
  <c r="D15" i="8"/>
  <c r="C16" i="8"/>
  <c r="D16" i="8"/>
  <c r="C17" i="8"/>
  <c r="D17" i="8"/>
  <c r="C18" i="8"/>
  <c r="D18" i="8"/>
  <c r="C19" i="8"/>
  <c r="D19" i="8"/>
  <c r="C20" i="8"/>
  <c r="D20" i="8"/>
  <c r="C21" i="8"/>
  <c r="D21" i="8"/>
  <c r="C22" i="8"/>
  <c r="D22" i="8"/>
  <c r="C23" i="8"/>
  <c r="D23" i="8"/>
  <c r="C24" i="8"/>
  <c r="D24" i="8"/>
  <c r="C25" i="8"/>
  <c r="D25" i="8"/>
  <c r="C26" i="8"/>
  <c r="D26" i="8"/>
  <c r="C27" i="8"/>
  <c r="D27" i="8"/>
  <c r="C28" i="8"/>
  <c r="D28" i="8"/>
  <c r="C29" i="8"/>
  <c r="D29" i="8"/>
  <c r="C30" i="8"/>
  <c r="D30" i="8"/>
  <c r="C31" i="8"/>
  <c r="D31" i="8"/>
  <c r="C32" i="8"/>
  <c r="D32" i="8"/>
  <c r="C33" i="8"/>
  <c r="D33" i="8"/>
  <c r="C34" i="8"/>
  <c r="D34" i="8"/>
  <c r="C35" i="8"/>
  <c r="D35" i="8"/>
  <c r="C36" i="8"/>
  <c r="D36" i="8"/>
  <c r="C37" i="8"/>
  <c r="D37" i="8"/>
  <c r="C38" i="8"/>
  <c r="D38" i="8"/>
  <c r="C39" i="8"/>
  <c r="D39" i="8"/>
  <c r="C40" i="8"/>
  <c r="D40" i="8"/>
  <c r="C41" i="8"/>
  <c r="D41" i="8"/>
  <c r="C42" i="8"/>
  <c r="D42" i="8"/>
  <c r="C43" i="8"/>
  <c r="D43" i="8"/>
  <c r="C44" i="8"/>
  <c r="D44" i="8"/>
  <c r="C45" i="8"/>
  <c r="D45" i="8"/>
  <c r="C46" i="8"/>
  <c r="D46" i="8"/>
  <c r="C47" i="8"/>
  <c r="D47" i="8"/>
  <c r="C48" i="8"/>
  <c r="D48" i="8"/>
  <c r="C49" i="8"/>
  <c r="D49" i="8"/>
  <c r="C50" i="8"/>
  <c r="D50" i="8"/>
  <c r="C51" i="8"/>
  <c r="D51" i="8"/>
  <c r="C52" i="8"/>
  <c r="D52" i="8"/>
  <c r="C53" i="8"/>
  <c r="D53" i="8"/>
  <c r="C54" i="8"/>
  <c r="D54" i="8"/>
  <c r="C55" i="8"/>
  <c r="D55" i="8"/>
  <c r="C56" i="8"/>
  <c r="D56" i="8"/>
  <c r="C57" i="8"/>
  <c r="D57" i="8"/>
  <c r="C58" i="8"/>
  <c r="D58" i="8"/>
  <c r="C59" i="8"/>
  <c r="D59" i="8"/>
  <c r="C60" i="8"/>
  <c r="D60" i="8"/>
  <c r="C61" i="8"/>
  <c r="D61" i="8"/>
  <c r="C62" i="8"/>
  <c r="D62" i="8"/>
  <c r="C63" i="8"/>
  <c r="D63" i="8"/>
  <c r="C64" i="8"/>
  <c r="D64" i="8"/>
  <c r="C65" i="8"/>
  <c r="D65" i="8"/>
  <c r="C66" i="8"/>
  <c r="D66" i="8"/>
  <c r="C67" i="8"/>
  <c r="D67" i="8"/>
  <c r="C68" i="8"/>
  <c r="D68" i="8"/>
  <c r="C69" i="8"/>
  <c r="D69" i="8"/>
  <c r="C70" i="8"/>
  <c r="D70" i="8"/>
  <c r="C71" i="8"/>
  <c r="D71" i="8"/>
  <c r="C72" i="8"/>
  <c r="D72" i="8"/>
  <c r="C73" i="8"/>
  <c r="D73" i="8"/>
  <c r="C74" i="8"/>
  <c r="D74" i="8"/>
  <c r="C75" i="8"/>
  <c r="D75" i="8"/>
  <c r="C76" i="8"/>
  <c r="D76" i="8"/>
  <c r="C77" i="8"/>
  <c r="D77" i="8"/>
  <c r="C78" i="8"/>
  <c r="D78" i="8"/>
  <c r="C79" i="8"/>
  <c r="D79" i="8"/>
  <c r="C80" i="8"/>
  <c r="D80" i="8"/>
  <c r="C81" i="8"/>
  <c r="D81" i="8"/>
  <c r="C82" i="8"/>
  <c r="D82" i="8"/>
  <c r="C83" i="8"/>
  <c r="D83" i="8"/>
  <c r="C84" i="8"/>
  <c r="D84" i="8"/>
  <c r="C85" i="8"/>
  <c r="D85" i="8"/>
  <c r="C86" i="8"/>
  <c r="D86" i="8"/>
  <c r="C87" i="8"/>
  <c r="D87" i="8"/>
  <c r="C88" i="8"/>
  <c r="D88" i="8"/>
  <c r="C89" i="8"/>
  <c r="D89" i="8"/>
  <c r="C90" i="8"/>
  <c r="D90" i="8"/>
  <c r="C91" i="8"/>
  <c r="D91" i="8"/>
  <c r="C92" i="8"/>
  <c r="D92" i="8"/>
  <c r="C93" i="8"/>
  <c r="D93" i="8"/>
  <c r="C94" i="8"/>
  <c r="D94" i="8"/>
  <c r="C95" i="8"/>
  <c r="D95" i="8"/>
  <c r="C96" i="8"/>
  <c r="D96" i="8"/>
  <c r="C97" i="8"/>
  <c r="D97" i="8"/>
  <c r="C98" i="8"/>
  <c r="D98" i="8"/>
  <c r="C99" i="8"/>
  <c r="D99" i="8"/>
  <c r="C100" i="8"/>
  <c r="D100" i="8"/>
  <c r="C101" i="8"/>
  <c r="D101" i="8"/>
  <c r="C102" i="8"/>
  <c r="D102" i="8"/>
  <c r="C103" i="8"/>
  <c r="D103" i="8"/>
  <c r="C104" i="8"/>
  <c r="D104" i="8"/>
  <c r="C105" i="8"/>
  <c r="D105" i="8"/>
  <c r="C106" i="8"/>
  <c r="D106" i="8"/>
  <c r="C107" i="8"/>
  <c r="D107" i="8"/>
  <c r="C108" i="8"/>
  <c r="D108" i="8"/>
  <c r="C109" i="8"/>
  <c r="D109" i="8"/>
  <c r="C110" i="8"/>
  <c r="D110" i="8"/>
  <c r="C111" i="8"/>
  <c r="D111" i="8"/>
  <c r="C112" i="8"/>
  <c r="D112" i="8"/>
  <c r="C113" i="8"/>
  <c r="D113" i="8"/>
  <c r="C114" i="8"/>
  <c r="D114" i="8"/>
  <c r="C115" i="8"/>
  <c r="D115" i="8"/>
  <c r="C116" i="8"/>
  <c r="D116" i="8"/>
  <c r="C117" i="8"/>
  <c r="D117" i="8"/>
  <c r="C118" i="8"/>
  <c r="D118" i="8"/>
  <c r="C119" i="8"/>
  <c r="D119" i="8"/>
  <c r="C120" i="8"/>
  <c r="D120" i="8"/>
  <c r="C121" i="8"/>
  <c r="D121" i="8"/>
  <c r="C122" i="8"/>
  <c r="D122" i="8"/>
  <c r="C123" i="8"/>
  <c r="D123" i="8"/>
  <c r="C124" i="8"/>
  <c r="D124" i="8"/>
  <c r="C125" i="8"/>
  <c r="D125" i="8"/>
  <c r="C126" i="8"/>
  <c r="D126" i="8"/>
  <c r="C127" i="8"/>
  <c r="D127" i="8"/>
  <c r="C128" i="8"/>
  <c r="D128" i="8"/>
  <c r="C129" i="8"/>
  <c r="D129" i="8"/>
  <c r="C130" i="8"/>
  <c r="D130" i="8"/>
  <c r="C131" i="8"/>
  <c r="D131" i="8"/>
  <c r="C132" i="8"/>
  <c r="D132" i="8"/>
  <c r="C133" i="8"/>
  <c r="D133" i="8"/>
  <c r="C134" i="8"/>
  <c r="D134" i="8"/>
  <c r="C135" i="8"/>
  <c r="D135" i="8"/>
  <c r="C136" i="8"/>
  <c r="D136" i="8"/>
  <c r="C137" i="8"/>
  <c r="D137" i="8"/>
  <c r="C138" i="8"/>
  <c r="D138" i="8"/>
  <c r="C139" i="8"/>
  <c r="D139" i="8"/>
  <c r="C140" i="8"/>
  <c r="D140" i="8"/>
  <c r="C141" i="8"/>
  <c r="D141" i="8"/>
  <c r="C142" i="8"/>
  <c r="D142" i="8"/>
  <c r="C143" i="8"/>
  <c r="D143" i="8"/>
  <c r="C144" i="8"/>
  <c r="D144" i="8"/>
  <c r="C145" i="8"/>
  <c r="D145" i="8"/>
  <c r="C146" i="8"/>
  <c r="D146" i="8"/>
  <c r="C147" i="8"/>
  <c r="D147" i="8"/>
  <c r="C148" i="8"/>
  <c r="D148" i="8"/>
  <c r="C149" i="8"/>
  <c r="D149" i="8"/>
  <c r="C150" i="8"/>
  <c r="D150" i="8"/>
  <c r="C151" i="8"/>
  <c r="D151" i="8"/>
  <c r="C152" i="8"/>
  <c r="D152" i="8"/>
  <c r="C153" i="8"/>
  <c r="D153" i="8"/>
  <c r="C154" i="8"/>
  <c r="D154" i="8"/>
  <c r="C155" i="8"/>
  <c r="D155" i="8"/>
  <c r="C156" i="8"/>
  <c r="D156" i="8"/>
  <c r="C157" i="8"/>
  <c r="D157" i="8"/>
  <c r="C158" i="8"/>
  <c r="D158" i="8"/>
  <c r="C159" i="8"/>
  <c r="D159" i="8"/>
  <c r="C160" i="8"/>
  <c r="D160" i="8"/>
  <c r="C161" i="8"/>
  <c r="D161" i="8"/>
  <c r="C162" i="8"/>
  <c r="D162" i="8"/>
  <c r="C163" i="8"/>
  <c r="D163" i="8"/>
  <c r="C164" i="8"/>
  <c r="D164" i="8"/>
  <c r="C165" i="8"/>
  <c r="D165" i="8"/>
  <c r="C166" i="8"/>
  <c r="D166" i="8"/>
  <c r="C167" i="8"/>
  <c r="D167" i="8"/>
  <c r="C168" i="8"/>
  <c r="D168" i="8"/>
  <c r="C169" i="8"/>
  <c r="D169" i="8"/>
  <c r="C170" i="8"/>
  <c r="D170" i="8"/>
  <c r="C171" i="8"/>
  <c r="D171" i="8"/>
  <c r="C172" i="8"/>
  <c r="D172" i="8"/>
  <c r="C173" i="8"/>
  <c r="D173" i="8"/>
  <c r="C174" i="8"/>
  <c r="D174" i="8"/>
  <c r="C175" i="8"/>
  <c r="D175" i="8"/>
  <c r="C176" i="8"/>
  <c r="D176" i="8"/>
  <c r="C177" i="8"/>
  <c r="D177" i="8"/>
  <c r="C178" i="8"/>
  <c r="D178" i="8"/>
  <c r="C179" i="8"/>
  <c r="D179" i="8"/>
  <c r="C180" i="8"/>
  <c r="D180" i="8"/>
  <c r="C181" i="8"/>
  <c r="D181" i="8"/>
  <c r="C182" i="8"/>
  <c r="D182" i="8"/>
  <c r="C183" i="8"/>
  <c r="D183" i="8"/>
  <c r="C184" i="8"/>
  <c r="D184" i="8"/>
  <c r="C185" i="8"/>
  <c r="D185" i="8"/>
  <c r="C186" i="8"/>
  <c r="D186" i="8"/>
  <c r="C187" i="8"/>
  <c r="D187" i="8"/>
  <c r="C188" i="8"/>
  <c r="D188" i="8"/>
  <c r="C189" i="8"/>
  <c r="D189" i="8"/>
  <c r="C190" i="8"/>
  <c r="D190" i="8"/>
  <c r="C191" i="8"/>
  <c r="D191" i="8"/>
  <c r="C192" i="8"/>
  <c r="D192" i="8"/>
  <c r="C193" i="8"/>
  <c r="D193" i="8"/>
  <c r="C194" i="8"/>
  <c r="D194" i="8"/>
  <c r="C195" i="8"/>
  <c r="D195" i="8"/>
  <c r="C196" i="8"/>
  <c r="D196" i="8"/>
  <c r="C197" i="8"/>
  <c r="D197" i="8"/>
  <c r="C198" i="8"/>
  <c r="D198" i="8"/>
  <c r="C199" i="8"/>
  <c r="D199" i="8"/>
  <c r="C200" i="8"/>
  <c r="D200" i="8"/>
  <c r="C201" i="8"/>
  <c r="D201" i="8"/>
  <c r="C202" i="8"/>
  <c r="D202" i="8"/>
  <c r="C203" i="8"/>
  <c r="D203" i="8"/>
  <c r="C204" i="8"/>
  <c r="D204" i="8"/>
  <c r="C205" i="8"/>
  <c r="D205" i="8"/>
  <c r="C206" i="8"/>
  <c r="D206" i="8"/>
  <c r="C207" i="8"/>
  <c r="D207" i="8"/>
  <c r="C208" i="8"/>
  <c r="D208" i="8"/>
  <c r="C209" i="8"/>
  <c r="D209" i="8"/>
  <c r="C210" i="8"/>
  <c r="D210" i="8"/>
  <c r="C211" i="8"/>
  <c r="D211" i="8"/>
  <c r="C212" i="8"/>
  <c r="D212" i="8"/>
  <c r="C213" i="8"/>
  <c r="D213" i="8"/>
  <c r="C214" i="8"/>
  <c r="D214" i="8"/>
  <c r="C215" i="8"/>
  <c r="D215" i="8"/>
  <c r="C216" i="8"/>
  <c r="D216" i="8"/>
  <c r="C217" i="8"/>
  <c r="D217" i="8"/>
  <c r="C218" i="8"/>
  <c r="D218" i="8"/>
  <c r="C219" i="8"/>
  <c r="D219" i="8"/>
  <c r="C220" i="8"/>
  <c r="D220" i="8"/>
  <c r="C221" i="8"/>
  <c r="D221" i="8"/>
  <c r="C222" i="8"/>
  <c r="D222" i="8"/>
  <c r="C223" i="8"/>
  <c r="D223" i="8"/>
  <c r="C224" i="8"/>
  <c r="D224" i="8"/>
  <c r="C225" i="8"/>
  <c r="D225" i="8"/>
  <c r="C226" i="8"/>
  <c r="D226" i="8"/>
  <c r="C227" i="8"/>
  <c r="D227" i="8"/>
  <c r="C228" i="8"/>
  <c r="D228" i="8"/>
  <c r="C229" i="8"/>
  <c r="D229" i="8"/>
  <c r="C230" i="8"/>
  <c r="D230" i="8"/>
  <c r="C231" i="8"/>
  <c r="D231" i="8"/>
  <c r="C232" i="8"/>
  <c r="D232" i="8"/>
  <c r="C233" i="8"/>
  <c r="D233" i="8"/>
  <c r="C234" i="8"/>
  <c r="D234" i="8"/>
  <c r="C235" i="8"/>
  <c r="D235" i="8"/>
  <c r="C236" i="8"/>
  <c r="D236" i="8"/>
  <c r="C237" i="8"/>
  <c r="D237" i="8"/>
  <c r="C238" i="8"/>
  <c r="D238" i="8"/>
  <c r="C239" i="8"/>
  <c r="D239" i="8"/>
  <c r="C240" i="8"/>
  <c r="D240" i="8"/>
  <c r="C241" i="8"/>
  <c r="D241" i="8"/>
  <c r="C242" i="8"/>
  <c r="D242" i="8"/>
  <c r="C243" i="8"/>
  <c r="D243" i="8"/>
  <c r="C244" i="8"/>
  <c r="D244" i="8"/>
  <c r="C245" i="8"/>
  <c r="D245" i="8"/>
  <c r="C246" i="8"/>
  <c r="D246" i="8"/>
  <c r="C247" i="8"/>
  <c r="D247" i="8"/>
  <c r="C248" i="8"/>
  <c r="D248" i="8"/>
  <c r="C249" i="8"/>
  <c r="D249" i="8"/>
  <c r="C250" i="8"/>
  <c r="D250" i="8"/>
  <c r="C251" i="8"/>
  <c r="D251" i="8"/>
  <c r="C252" i="8"/>
  <c r="D252" i="8"/>
  <c r="C253" i="8"/>
  <c r="D253" i="8"/>
  <c r="C254" i="8"/>
  <c r="D254" i="8"/>
  <c r="C255" i="8"/>
  <c r="D255" i="8"/>
  <c r="C256" i="8"/>
  <c r="D256" i="8"/>
  <c r="C257" i="8"/>
  <c r="D257" i="8"/>
  <c r="C258" i="8"/>
  <c r="D258" i="8"/>
  <c r="C259" i="8"/>
  <c r="D259" i="8"/>
  <c r="C260" i="8"/>
  <c r="D260" i="8"/>
  <c r="C261" i="8"/>
  <c r="D261" i="8"/>
  <c r="C262" i="8"/>
  <c r="D262" i="8"/>
  <c r="C263" i="8"/>
  <c r="D263" i="8"/>
  <c r="C264" i="8"/>
  <c r="D264" i="8"/>
  <c r="C265" i="8"/>
  <c r="D265" i="8"/>
  <c r="C266" i="8"/>
  <c r="D266" i="8"/>
  <c r="C267" i="8"/>
  <c r="D267" i="8"/>
  <c r="C268" i="8"/>
  <c r="D268" i="8"/>
  <c r="C269" i="8"/>
  <c r="D269" i="8"/>
  <c r="C270" i="8"/>
  <c r="D270" i="8"/>
  <c r="C271" i="8"/>
  <c r="D271" i="8"/>
  <c r="C272" i="8"/>
  <c r="D272" i="8"/>
  <c r="C273" i="8"/>
  <c r="D273" i="8"/>
  <c r="C274" i="8"/>
  <c r="D274" i="8"/>
  <c r="C275" i="8"/>
  <c r="D275" i="8"/>
  <c r="C276" i="8"/>
  <c r="D276" i="8"/>
  <c r="C277" i="8"/>
  <c r="D277" i="8"/>
  <c r="C278" i="8"/>
  <c r="D278" i="8"/>
  <c r="C279" i="8"/>
  <c r="D279" i="8"/>
  <c r="C280" i="8"/>
  <c r="D280" i="8"/>
  <c r="C281" i="8"/>
  <c r="D281" i="8"/>
  <c r="C282" i="8"/>
  <c r="D282" i="8"/>
  <c r="C283" i="8"/>
  <c r="D283" i="8"/>
  <c r="C284" i="8"/>
  <c r="D284" i="8"/>
  <c r="C285" i="8"/>
  <c r="D285" i="8"/>
  <c r="C286" i="8"/>
  <c r="D286" i="8"/>
  <c r="C287" i="8"/>
  <c r="D287" i="8"/>
  <c r="C288" i="8"/>
  <c r="D288" i="8"/>
  <c r="C289" i="8"/>
  <c r="D289" i="8"/>
  <c r="C290" i="8"/>
  <c r="D290" i="8"/>
  <c r="C291" i="8"/>
  <c r="D291" i="8"/>
  <c r="C292" i="8"/>
  <c r="D292" i="8"/>
  <c r="C293" i="8"/>
  <c r="D293" i="8"/>
  <c r="C294" i="8"/>
  <c r="D294" i="8"/>
  <c r="C295" i="8"/>
  <c r="D295" i="8"/>
  <c r="C296" i="8"/>
  <c r="D296" i="8"/>
  <c r="C297" i="8"/>
  <c r="D297" i="8"/>
  <c r="C298" i="8"/>
  <c r="D298" i="8"/>
  <c r="C299" i="8"/>
  <c r="D299" i="8"/>
  <c r="C300" i="8"/>
  <c r="D300" i="8"/>
  <c r="C301" i="8"/>
  <c r="D301" i="8"/>
  <c r="C302" i="8"/>
  <c r="D302" i="8"/>
  <c r="C303" i="8"/>
  <c r="D303" i="8"/>
  <c r="C304" i="8"/>
  <c r="D304" i="8"/>
  <c r="C305" i="8"/>
  <c r="D305" i="8"/>
  <c r="C306" i="8"/>
  <c r="D306" i="8"/>
  <c r="C307" i="8"/>
  <c r="D307" i="8"/>
  <c r="C308" i="8"/>
  <c r="D308" i="8"/>
  <c r="C309" i="8"/>
  <c r="D309" i="8"/>
  <c r="C310" i="8"/>
  <c r="D310" i="8"/>
  <c r="C311" i="8"/>
  <c r="D311" i="8"/>
  <c r="C312" i="8"/>
  <c r="D312" i="8"/>
  <c r="C313" i="8"/>
  <c r="D313" i="8"/>
  <c r="C314" i="8"/>
  <c r="D314" i="8"/>
  <c r="C315" i="8"/>
  <c r="D315" i="8"/>
  <c r="C316" i="8"/>
  <c r="D316" i="8"/>
  <c r="C317" i="8"/>
  <c r="D317" i="8"/>
  <c r="C318" i="8"/>
  <c r="D318" i="8"/>
  <c r="C319" i="8"/>
  <c r="D319" i="8"/>
  <c r="C320" i="8"/>
  <c r="D320" i="8"/>
  <c r="C321" i="8"/>
  <c r="D321" i="8"/>
  <c r="C322" i="8"/>
  <c r="D322" i="8"/>
  <c r="C323" i="8"/>
  <c r="D323" i="8"/>
  <c r="C324" i="8"/>
  <c r="D324" i="8"/>
  <c r="C325" i="8"/>
  <c r="D325" i="8"/>
  <c r="C326" i="8"/>
  <c r="D326" i="8"/>
  <c r="C327" i="8"/>
  <c r="D327" i="8"/>
  <c r="C328" i="8"/>
  <c r="D328" i="8"/>
  <c r="C329" i="8"/>
  <c r="D329" i="8"/>
  <c r="C330" i="8"/>
  <c r="D330" i="8"/>
  <c r="C331" i="8"/>
  <c r="D331" i="8"/>
  <c r="C332" i="8"/>
  <c r="D332" i="8"/>
  <c r="C333" i="8"/>
  <c r="D333" i="8"/>
  <c r="C334" i="8"/>
  <c r="D334" i="8"/>
  <c r="C335" i="8"/>
  <c r="D335" i="8"/>
  <c r="C336" i="8"/>
  <c r="D336" i="8"/>
  <c r="C337" i="8"/>
  <c r="D337" i="8"/>
  <c r="C338" i="8"/>
  <c r="D338" i="8"/>
  <c r="C339" i="8"/>
  <c r="D339" i="8"/>
  <c r="C340" i="8"/>
  <c r="D340" i="8"/>
  <c r="C341" i="8"/>
  <c r="D341" i="8"/>
  <c r="C342" i="8"/>
  <c r="D342" i="8"/>
  <c r="C343" i="8"/>
  <c r="D343" i="8"/>
  <c r="C344" i="8"/>
  <c r="D344" i="8"/>
  <c r="C345" i="8"/>
  <c r="D345" i="8"/>
  <c r="C346" i="8"/>
  <c r="D346" i="8"/>
  <c r="C347" i="8"/>
  <c r="D347" i="8"/>
  <c r="C348" i="8"/>
  <c r="D348" i="8"/>
  <c r="C349" i="8"/>
  <c r="D349" i="8"/>
  <c r="C350" i="8"/>
  <c r="D350" i="8"/>
  <c r="C351" i="8"/>
  <c r="D351" i="8"/>
  <c r="C352" i="8"/>
  <c r="D352" i="8"/>
  <c r="C353" i="8"/>
  <c r="D353" i="8"/>
  <c r="C354" i="8"/>
  <c r="D354" i="8"/>
  <c r="C355" i="8"/>
  <c r="D355" i="8"/>
  <c r="C356" i="8"/>
  <c r="D356" i="8"/>
  <c r="C357" i="8"/>
  <c r="D357" i="8"/>
  <c r="C358" i="8"/>
  <c r="D358" i="8"/>
  <c r="C359" i="8"/>
  <c r="D359" i="8"/>
  <c r="C360" i="8"/>
  <c r="D360" i="8"/>
  <c r="C361" i="8"/>
  <c r="D361" i="8"/>
  <c r="C362" i="8"/>
  <c r="D362" i="8"/>
  <c r="C363" i="8"/>
  <c r="D363" i="8"/>
  <c r="C364" i="8"/>
  <c r="D364" i="8"/>
  <c r="C365" i="8"/>
  <c r="D365" i="8"/>
  <c r="C366" i="8"/>
  <c r="D366" i="8"/>
  <c r="C367" i="8"/>
  <c r="D367" i="8"/>
  <c r="C368" i="8"/>
  <c r="D368" i="8"/>
  <c r="C369" i="8"/>
  <c r="D369" i="8"/>
  <c r="C370" i="8"/>
  <c r="D370" i="8"/>
  <c r="C371" i="8"/>
  <c r="D371" i="8"/>
  <c r="C372" i="8"/>
  <c r="D372" i="8"/>
  <c r="C373" i="8"/>
  <c r="D373" i="8"/>
  <c r="C374" i="8"/>
  <c r="D374" i="8"/>
  <c r="C375" i="8"/>
  <c r="D375" i="8"/>
  <c r="C376" i="8"/>
  <c r="D376" i="8"/>
  <c r="C377" i="8"/>
  <c r="D377" i="8"/>
  <c r="C378" i="8"/>
  <c r="D378" i="8"/>
  <c r="C379" i="8"/>
  <c r="D379" i="8"/>
  <c r="C380" i="8"/>
  <c r="D380" i="8"/>
  <c r="C381" i="8"/>
  <c r="D381" i="8"/>
  <c r="C382" i="8"/>
  <c r="D382" i="8"/>
  <c r="C383" i="8"/>
  <c r="D383" i="8"/>
  <c r="C384" i="8"/>
  <c r="D384" i="8"/>
  <c r="C385" i="8"/>
  <c r="D385" i="8"/>
  <c r="C386" i="8"/>
  <c r="D386" i="8"/>
  <c r="C387" i="8"/>
  <c r="D387" i="8"/>
  <c r="C388" i="8"/>
  <c r="D388" i="8"/>
  <c r="C389" i="8"/>
  <c r="D389" i="8"/>
  <c r="C390" i="8"/>
  <c r="D390" i="8"/>
  <c r="C391" i="8"/>
  <c r="D391" i="8"/>
  <c r="C392" i="8"/>
  <c r="D392" i="8"/>
  <c r="C393" i="8"/>
  <c r="D393" i="8"/>
  <c r="C394" i="8"/>
  <c r="D394" i="8"/>
  <c r="C395" i="8"/>
  <c r="D395" i="8"/>
  <c r="C396" i="8"/>
  <c r="D396" i="8"/>
  <c r="C397" i="8"/>
  <c r="D397" i="8"/>
  <c r="C398" i="8"/>
  <c r="D398" i="8"/>
  <c r="C399" i="8"/>
  <c r="D399" i="8"/>
  <c r="C400" i="8"/>
  <c r="D400" i="8"/>
  <c r="C401" i="8"/>
  <c r="D401" i="8"/>
  <c r="C402" i="8"/>
  <c r="D402" i="8"/>
  <c r="C403" i="8"/>
  <c r="D403" i="8"/>
  <c r="C404" i="8"/>
  <c r="D404" i="8"/>
  <c r="D2" i="8"/>
  <c r="C2" i="8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5" i="3"/>
  <c r="I96" i="3"/>
  <c r="I97" i="3"/>
  <c r="I98" i="3"/>
  <c r="I99" i="3"/>
  <c r="C2" i="2"/>
  <c r="AM14" i="2" s="1"/>
  <c r="E2" i="2"/>
  <c r="AN14" i="2" s="1"/>
  <c r="G2" i="2"/>
  <c r="AO14" i="2" s="1"/>
  <c r="I2" i="2"/>
  <c r="AP14" i="2" s="1"/>
  <c r="K2" i="2"/>
  <c r="AQ14" i="2" s="1"/>
  <c r="M2" i="2"/>
  <c r="AR14" i="2" s="1"/>
  <c r="AQ19" i="2"/>
  <c r="AM19" i="2"/>
  <c r="AQ20" i="2"/>
  <c r="AM20" i="2"/>
  <c r="AQ21" i="2"/>
  <c r="AM21" i="2"/>
  <c r="AQ22" i="2"/>
  <c r="AM22" i="2"/>
  <c r="AQ23" i="2"/>
  <c r="AM23" i="2"/>
  <c r="AQ24" i="2"/>
  <c r="AM24" i="2"/>
  <c r="AQ25" i="2"/>
  <c r="AM25" i="2"/>
  <c r="AQ26" i="2"/>
  <c r="AM26" i="2"/>
  <c r="AQ27" i="2"/>
  <c r="AM27" i="2"/>
  <c r="AQ28" i="2"/>
  <c r="AM28" i="2"/>
  <c r="AQ29" i="2"/>
  <c r="AM29" i="2"/>
  <c r="AQ30" i="2"/>
  <c r="AM30" i="2"/>
  <c r="AQ31" i="2"/>
  <c r="AM31" i="2"/>
  <c r="AQ32" i="2"/>
  <c r="AM32" i="2"/>
  <c r="AQ33" i="2"/>
  <c r="AM33" i="2"/>
  <c r="AQ34" i="2"/>
  <c r="AM34" i="2"/>
  <c r="AQ35" i="2"/>
  <c r="AM35" i="2"/>
  <c r="AQ36" i="2"/>
  <c r="AM36" i="2"/>
  <c r="AQ37" i="2"/>
  <c r="AM37" i="2"/>
  <c r="AQ38" i="2"/>
  <c r="AM38" i="2"/>
  <c r="AQ39" i="2"/>
  <c r="AM39" i="2"/>
  <c r="AQ40" i="2"/>
  <c r="AM40" i="2"/>
  <c r="AQ41" i="2"/>
  <c r="AM41" i="2"/>
  <c r="AQ42" i="2"/>
  <c r="AM42" i="2"/>
  <c r="AQ43" i="2"/>
  <c r="AM43" i="2"/>
  <c r="AQ44" i="2"/>
  <c r="AM44" i="2"/>
  <c r="AO15" i="2"/>
  <c r="AN15" i="2"/>
  <c r="AR15" i="2"/>
  <c r="AQ15" i="2"/>
  <c r="AP15" i="2"/>
  <c r="AM15" i="2"/>
  <c r="Q5" i="2"/>
  <c r="Q31" i="2" s="1"/>
  <c r="Q11" i="2"/>
  <c r="AR25" i="2" s="1"/>
  <c r="AN25" i="2" s="1"/>
  <c r="Q9" i="2"/>
  <c r="AH9" i="2" s="1"/>
  <c r="Q17" i="2"/>
  <c r="AH17" i="2" s="1"/>
  <c r="Q10" i="2"/>
  <c r="AH10" i="2" s="1"/>
  <c r="Q6" i="2"/>
  <c r="AR20" i="2" s="1"/>
  <c r="AN20" i="2" s="1"/>
  <c r="Q21" i="2"/>
  <c r="AR35" i="2" s="1"/>
  <c r="AN35" i="2" s="1"/>
  <c r="Q7" i="2"/>
  <c r="AH7" i="2" s="1"/>
  <c r="Q13" i="2"/>
  <c r="AH13" i="2" s="1"/>
  <c r="Q27" i="2"/>
  <c r="AH27" i="2" s="1"/>
  <c r="Q20" i="2"/>
  <c r="AR34" i="2" s="1"/>
  <c r="AN34" i="2" s="1"/>
  <c r="Q28" i="2"/>
  <c r="AH28" i="2" s="1"/>
  <c r="Q29" i="2"/>
  <c r="AH29" i="2" s="1"/>
  <c r="Q23" i="2"/>
  <c r="AR37" i="2" s="1"/>
  <c r="AN37" i="2" s="1"/>
  <c r="Q22" i="2"/>
  <c r="AR36" i="2" s="1"/>
  <c r="AN36" i="2" s="1"/>
  <c r="Q16" i="2"/>
  <c r="AH16" i="2" s="1"/>
  <c r="Q14" i="2"/>
  <c r="AH14" i="2" s="1"/>
  <c r="Q19" i="2"/>
  <c r="AR33" i="2" s="1"/>
  <c r="AN33" i="2" s="1"/>
  <c r="Q8" i="2"/>
  <c r="AH8" i="2" s="1"/>
  <c r="Q12" i="2"/>
  <c r="AR26" i="2" s="1"/>
  <c r="AN26" i="2" s="1"/>
  <c r="Q24" i="2"/>
  <c r="AR38" i="2" s="1"/>
  <c r="AN38" i="2" s="1"/>
  <c r="Q26" i="2"/>
  <c r="AR40" i="2" s="1"/>
  <c r="AN40" i="2" s="1"/>
  <c r="Q18" i="2"/>
  <c r="AH18" i="2" s="1"/>
  <c r="Q15" i="2"/>
  <c r="AR29" i="2" s="1"/>
  <c r="AN29" i="2" s="1"/>
  <c r="Q25" i="2"/>
  <c r="AR39" i="2" s="1"/>
  <c r="AN39" i="2" s="1"/>
  <c r="E7" i="2"/>
  <c r="I17" i="2"/>
  <c r="C17" i="2"/>
  <c r="O17" i="2" s="1"/>
  <c r="E17" i="2"/>
  <c r="K15" i="2"/>
  <c r="G17" i="2"/>
  <c r="M17" i="2"/>
  <c r="C27" i="2"/>
  <c r="O27" i="2" s="1"/>
  <c r="K17" i="2"/>
  <c r="K27" i="2"/>
  <c r="E27" i="2"/>
  <c r="E15" i="2"/>
  <c r="K20" i="2"/>
  <c r="G20" i="2"/>
  <c r="I20" i="2"/>
  <c r="M7" i="2"/>
  <c r="M9" i="2"/>
  <c r="G11" i="2"/>
  <c r="I28" i="2"/>
  <c r="G5" i="2"/>
  <c r="G30" i="2" s="1"/>
  <c r="E10" i="2"/>
  <c r="C10" i="2"/>
  <c r="O10" i="2" s="1"/>
  <c r="K10" i="2"/>
  <c r="C21" i="2"/>
  <c r="O21" i="2" s="1"/>
  <c r="K21" i="2"/>
  <c r="I21" i="2"/>
  <c r="M10" i="2"/>
  <c r="G10" i="2"/>
  <c r="I10" i="2"/>
  <c r="G21" i="2"/>
  <c r="E21" i="2"/>
  <c r="M21" i="2"/>
  <c r="M28" i="2"/>
  <c r="K5" i="2"/>
  <c r="K31" i="2" s="1"/>
  <c r="M13" i="2"/>
  <c r="I5" i="2"/>
  <c r="I30" i="2" s="1"/>
  <c r="K28" i="2"/>
  <c r="I19" i="2"/>
  <c r="C5" i="2"/>
  <c r="O5" i="2" s="1"/>
  <c r="C28" i="2"/>
  <c r="O28" i="2" s="1"/>
  <c r="G28" i="2"/>
  <c r="M5" i="2"/>
  <c r="M31" i="2" s="1"/>
  <c r="E5" i="2"/>
  <c r="E31" i="2" s="1"/>
  <c r="G27" i="2"/>
  <c r="G14" i="2"/>
  <c r="I26" i="2"/>
  <c r="G22" i="2"/>
  <c r="M16" i="2"/>
  <c r="C19" i="2"/>
  <c r="O19" i="2" s="1"/>
  <c r="C24" i="2"/>
  <c r="O24" i="2" s="1"/>
  <c r="E14" i="2"/>
  <c r="C14" i="2"/>
  <c r="O14" i="2" s="1"/>
  <c r="AF14" i="2" s="1"/>
  <c r="K14" i="2"/>
  <c r="E20" i="2"/>
  <c r="G18" i="2"/>
  <c r="E28" i="2"/>
  <c r="C29" i="2"/>
  <c r="O29" i="2" s="1"/>
  <c r="I23" i="2"/>
  <c r="K23" i="2"/>
  <c r="K24" i="2"/>
  <c r="M20" i="2"/>
  <c r="I18" i="2"/>
  <c r="G29" i="2"/>
  <c r="E29" i="2"/>
  <c r="M29" i="2"/>
  <c r="I24" i="2"/>
  <c r="E26" i="2"/>
  <c r="G26" i="2"/>
  <c r="G24" i="2"/>
  <c r="I29" i="2"/>
  <c r="I14" i="2"/>
  <c r="M14" i="2"/>
  <c r="M26" i="2"/>
  <c r="M22" i="2"/>
  <c r="K29" i="2"/>
  <c r="K26" i="2"/>
  <c r="E23" i="2"/>
  <c r="M23" i="2"/>
  <c r="G23" i="2"/>
  <c r="E24" i="2"/>
  <c r="M24" i="2"/>
  <c r="M12" i="2"/>
  <c r="E19" i="2"/>
  <c r="G19" i="2"/>
  <c r="G8" i="2"/>
  <c r="M19" i="2"/>
  <c r="K19" i="2"/>
  <c r="E18" i="2"/>
  <c r="M18" i="2"/>
  <c r="C18" i="2"/>
  <c r="O18" i="2" s="1"/>
  <c r="AF18" i="2" s="1"/>
  <c r="K18" i="2"/>
  <c r="E8" i="2"/>
  <c r="C8" i="2"/>
  <c r="O8" i="2" s="1"/>
  <c r="I8" i="2"/>
  <c r="C26" i="2"/>
  <c r="O26" i="2" s="1"/>
  <c r="M8" i="2"/>
  <c r="K8" i="2"/>
  <c r="C23" i="2"/>
  <c r="O23" i="2" s="1"/>
  <c r="K7" i="2"/>
  <c r="I7" i="2"/>
  <c r="G7" i="2"/>
  <c r="C7" i="2"/>
  <c r="O7" i="2" s="1"/>
  <c r="C6" i="2"/>
  <c r="O6" i="2" s="1"/>
  <c r="I22" i="2"/>
  <c r="C22" i="2"/>
  <c r="O22" i="2" s="1"/>
  <c r="G12" i="2"/>
  <c r="C12" i="2"/>
  <c r="O12" i="2" s="1"/>
  <c r="E13" i="2"/>
  <c r="E9" i="2"/>
  <c r="K22" i="2"/>
  <c r="I12" i="2"/>
  <c r="I9" i="2"/>
  <c r="E12" i="2"/>
  <c r="E22" i="2"/>
  <c r="I13" i="2"/>
  <c r="G13" i="2"/>
  <c r="E16" i="2"/>
  <c r="C16" i="2"/>
  <c r="O16" i="2" s="1"/>
  <c r="K25" i="2"/>
  <c r="K9" i="2"/>
  <c r="C9" i="2"/>
  <c r="O9" i="2" s="1"/>
  <c r="G16" i="2"/>
  <c r="C25" i="2"/>
  <c r="O25" i="2" s="1"/>
  <c r="I25" i="2"/>
  <c r="G9" i="2"/>
  <c r="E25" i="2"/>
  <c r="I16" i="2"/>
  <c r="K12" i="2"/>
  <c r="K16" i="2"/>
  <c r="G6" i="2"/>
  <c r="K13" i="2"/>
  <c r="G25" i="2"/>
  <c r="C13" i="2"/>
  <c r="O13" i="2" s="1"/>
  <c r="M25" i="2"/>
  <c r="M11" i="2"/>
  <c r="M27" i="2"/>
  <c r="K11" i="2"/>
  <c r="C11" i="2"/>
  <c r="O11" i="2" s="1"/>
  <c r="E11" i="2"/>
  <c r="I11" i="2"/>
  <c r="I6" i="2"/>
  <c r="C15" i="2"/>
  <c r="O15" i="2" s="1"/>
  <c r="AF15" i="2" s="1"/>
  <c r="I15" i="2"/>
  <c r="G15" i="2"/>
  <c r="K6" i="2"/>
  <c r="E6" i="2"/>
  <c r="I27" i="2"/>
  <c r="M6" i="2"/>
  <c r="M15" i="2"/>
  <c r="C20" i="2"/>
  <c r="O20" i="2" s="1"/>
  <c r="I94" i="3"/>
  <c r="AD27" i="1" l="1"/>
  <c r="AD35" i="1"/>
  <c r="AD34" i="1"/>
  <c r="AH23" i="2"/>
  <c r="AR24" i="2"/>
  <c r="AN24" i="2" s="1"/>
  <c r="AH11" i="2"/>
  <c r="AR31" i="2"/>
  <c r="AN31" i="2" s="1"/>
  <c r="AR41" i="2"/>
  <c r="AN41" i="2" s="1"/>
  <c r="AH20" i="2"/>
  <c r="E30" i="2"/>
  <c r="AR21" i="2"/>
  <c r="AN21" i="2" s="1"/>
  <c r="AR22" i="2"/>
  <c r="AN22" i="2" s="1"/>
  <c r="AR43" i="2"/>
  <c r="AN43" i="2" s="1"/>
  <c r="AR32" i="2"/>
  <c r="AN32" i="2" s="1"/>
  <c r="AH6" i="2"/>
  <c r="C31" i="2"/>
  <c r="AH19" i="2"/>
  <c r="AR23" i="2"/>
  <c r="AN23" i="2" s="1"/>
  <c r="R6" i="2"/>
  <c r="G31" i="2"/>
  <c r="R22" i="2"/>
  <c r="AF22" i="2"/>
  <c r="AR19" i="2"/>
  <c r="AN19" i="2" s="1"/>
  <c r="AH26" i="2"/>
  <c r="AH21" i="2"/>
  <c r="AR28" i="2"/>
  <c r="AN28" i="2" s="1"/>
  <c r="AR27" i="2"/>
  <c r="AN27" i="2" s="1"/>
  <c r="AH22" i="2"/>
  <c r="Q30" i="2"/>
  <c r="AR44" i="2" s="1"/>
  <c r="AN44" i="2" s="1"/>
  <c r="C30" i="2"/>
  <c r="O30" i="2" s="1"/>
  <c r="AF30" i="2" s="1"/>
  <c r="R14" i="2"/>
  <c r="AH5" i="2"/>
  <c r="AH31" i="2" s="1"/>
  <c r="AF12" i="2"/>
  <c r="R12" i="2"/>
  <c r="AF29" i="2"/>
  <c r="R29" i="2"/>
  <c r="AF21" i="2"/>
  <c r="R21" i="2"/>
  <c r="AF5" i="2"/>
  <c r="AF31" i="2" s="1"/>
  <c r="O31" i="2"/>
  <c r="R9" i="2"/>
  <c r="AF9" i="2"/>
  <c r="R10" i="2"/>
  <c r="AF10" i="2"/>
  <c r="AF23" i="2"/>
  <c r="R23" i="2"/>
  <c r="R13" i="2"/>
  <c r="AF13" i="2"/>
  <c r="AF19" i="2"/>
  <c r="R19" i="2"/>
  <c r="R8" i="2"/>
  <c r="AF8" i="2"/>
  <c r="AF25" i="2"/>
  <c r="R25" i="2"/>
  <c r="AF6" i="2"/>
  <c r="M30" i="2"/>
  <c r="AH25" i="2"/>
  <c r="AR42" i="2"/>
  <c r="AN42" i="2" s="1"/>
  <c r="I31" i="2"/>
  <c r="AH24" i="2"/>
  <c r="AR30" i="2"/>
  <c r="AN30" i="2" s="1"/>
  <c r="R15" i="2"/>
  <c r="AH15" i="2"/>
  <c r="R17" i="2"/>
  <c r="AF17" i="2"/>
  <c r="AF11" i="2"/>
  <c r="R11" i="2"/>
  <c r="R27" i="2"/>
  <c r="AF27" i="2"/>
  <c r="R16" i="2"/>
  <c r="AF16" i="2"/>
  <c r="R24" i="2"/>
  <c r="AF24" i="2"/>
  <c r="AF20" i="2"/>
  <c r="R20" i="2"/>
  <c r="AF7" i="2"/>
  <c r="R7" i="2"/>
  <c r="AF28" i="2"/>
  <c r="R28" i="2"/>
  <c r="R26" i="2"/>
  <c r="AF26" i="2"/>
  <c r="AH12" i="2"/>
  <c r="R5" i="2"/>
  <c r="K30" i="2"/>
  <c r="R18" i="2"/>
  <c r="AD30" i="1" l="1"/>
  <c r="AD21" i="1"/>
  <c r="AD31" i="1"/>
  <c r="AH30" i="2"/>
  <c r="R30" i="2"/>
  <c r="R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K20" authorId="0" shapeId="0" xr:uid="{00000000-0006-0000-0000-000001000000}">
      <text>
        <r>
          <rPr>
            <sz val="9"/>
            <color rgb="FF000000"/>
            <rFont val="Calibri"/>
            <family val="2"/>
          </rPr>
          <t xml:space="preserve">Fill in Ship 
</t>
        </r>
        <r>
          <rPr>
            <sz val="9"/>
            <color rgb="FF000000"/>
            <rFont val="Calibri"/>
            <family val="2"/>
          </rPr>
          <t>Date</t>
        </r>
      </text>
    </comment>
    <comment ref="N20" authorId="0" shapeId="0" xr:uid="{00000000-0006-0000-0000-000002000000}">
      <text>
        <r>
          <rPr>
            <sz val="9"/>
            <color rgb="FF000000"/>
            <rFont val="Calibri"/>
            <family val="2"/>
          </rPr>
          <t xml:space="preserve">Fill in Ship 
</t>
        </r>
        <r>
          <rPr>
            <sz val="9"/>
            <color rgb="FF000000"/>
            <rFont val="Calibri"/>
            <family val="2"/>
          </rPr>
          <t>Date</t>
        </r>
      </text>
    </comment>
    <comment ref="Q20" authorId="0" shapeId="0" xr:uid="{00000000-0006-0000-0000-000003000000}">
      <text>
        <r>
          <rPr>
            <sz val="9"/>
            <color rgb="FF000000"/>
            <rFont val="Calibri"/>
            <family val="2"/>
          </rPr>
          <t xml:space="preserve">Fill in Ship 
</t>
        </r>
        <r>
          <rPr>
            <sz val="9"/>
            <color rgb="FF000000"/>
            <rFont val="Calibri"/>
            <family val="2"/>
          </rPr>
          <t>Date</t>
        </r>
      </text>
    </comment>
    <comment ref="T20" authorId="0" shapeId="0" xr:uid="{00000000-0006-0000-0000-000004000000}">
      <text>
        <r>
          <rPr>
            <sz val="9"/>
            <color rgb="FF000000"/>
            <rFont val="Calibri"/>
            <family val="2"/>
          </rPr>
          <t xml:space="preserve">Fill in Ship 
</t>
        </r>
        <r>
          <rPr>
            <sz val="9"/>
            <color rgb="FF000000"/>
            <rFont val="Calibri"/>
            <family val="2"/>
          </rPr>
          <t>Date</t>
        </r>
      </text>
    </comment>
    <comment ref="W20" authorId="0" shapeId="0" xr:uid="{00000000-0006-0000-0000-000005000000}">
      <text>
        <r>
          <rPr>
            <sz val="9"/>
            <color indexed="81"/>
            <rFont val="Calibri"/>
            <family val="2"/>
            <scheme val="minor"/>
          </rPr>
          <t>Fill in Ship 
Date</t>
        </r>
      </text>
    </comment>
    <comment ref="Z20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Fill in Ship Date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S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Enter 1 if you like to use plant group for total average cost.
Otherwise leave blank
</t>
        </r>
      </text>
    </comment>
  </commentList>
</comments>
</file>

<file path=xl/sharedStrings.xml><?xml version="1.0" encoding="utf-8"?>
<sst xmlns="http://schemas.openxmlformats.org/spreadsheetml/2006/main" count="5498" uniqueCount="1167">
  <si>
    <t>9725 Hemingway Ave. S.</t>
  </si>
  <si>
    <t>Cottage Grove, MN  55016</t>
  </si>
  <si>
    <t>Phone:  651-646-0881</t>
  </si>
  <si>
    <t>Email:  info@gardenworldinc.com</t>
  </si>
  <si>
    <t>Fax:  651-646-9569</t>
  </si>
  <si>
    <t>Website:  www.growingcolors.com</t>
  </si>
  <si>
    <t>Toll Free:  1-800-839-2851</t>
  </si>
  <si>
    <r>
      <t xml:space="preserve">           </t>
    </r>
    <r>
      <rPr>
        <u/>
        <sz val="9"/>
        <rFont val="Geneva"/>
        <family val="2"/>
      </rPr>
      <t>Bill To:</t>
    </r>
  </si>
  <si>
    <r>
      <t xml:space="preserve">    </t>
    </r>
    <r>
      <rPr>
        <u/>
        <sz val="9"/>
        <rFont val="Geneva"/>
        <family val="2"/>
      </rPr>
      <t>Ship To:</t>
    </r>
  </si>
  <si>
    <t xml:space="preserve">                    Customer</t>
  </si>
  <si>
    <t xml:space="preserve">   Customer</t>
  </si>
  <si>
    <t xml:space="preserve">                    Street Address</t>
  </si>
  <si>
    <t xml:space="preserve">   Street Address</t>
  </si>
  <si>
    <t xml:space="preserve">                    City</t>
  </si>
  <si>
    <t xml:space="preserve">   City</t>
  </si>
  <si>
    <t xml:space="preserve">                    State</t>
  </si>
  <si>
    <t xml:space="preserve">Zip: </t>
  </si>
  <si>
    <t xml:space="preserve">   State</t>
  </si>
  <si>
    <t>Zip:</t>
  </si>
  <si>
    <t xml:space="preserve">                    Telephone</t>
  </si>
  <si>
    <t xml:space="preserve">   Telephone</t>
  </si>
  <si>
    <t xml:space="preserve">                    Fax Number</t>
  </si>
  <si>
    <t xml:space="preserve">   Fax Number</t>
  </si>
  <si>
    <t xml:space="preserve">                    Email Address</t>
  </si>
  <si>
    <t xml:space="preserve">   Email Address</t>
  </si>
  <si>
    <t xml:space="preserve">                    Contact Name</t>
  </si>
  <si>
    <t xml:space="preserve">   Contact Name</t>
  </si>
  <si>
    <t>Order Date</t>
  </si>
  <si>
    <t>FOB</t>
  </si>
  <si>
    <t>Terms</t>
  </si>
  <si>
    <t>Cust PO</t>
  </si>
  <si>
    <t>Salesperson</t>
  </si>
  <si>
    <t>Notes</t>
  </si>
  <si>
    <t>Net 30</t>
  </si>
  <si>
    <t>Ship Date</t>
  </si>
  <si>
    <t>Item</t>
  </si>
  <si>
    <t>Qty</t>
  </si>
  <si>
    <t>Description</t>
  </si>
  <si>
    <t>Number</t>
  </si>
  <si>
    <t>units</t>
  </si>
  <si>
    <t>COMMENTS</t>
  </si>
  <si>
    <t>Name</t>
  </si>
  <si>
    <t>CustomerID</t>
  </si>
  <si>
    <t>Requested Ship Date</t>
  </si>
  <si>
    <t>ProductID</t>
  </si>
  <si>
    <t>OrderQty</t>
  </si>
  <si>
    <t>Customer PO Number</t>
  </si>
  <si>
    <t>OrderNumber</t>
  </si>
  <si>
    <t>CLEMAT ABILENE</t>
  </si>
  <si>
    <t>ZZZABIL</t>
  </si>
  <si>
    <t>CLEMAT ALAINA</t>
  </si>
  <si>
    <t>ZZZALAI</t>
  </si>
  <si>
    <t>CLEMAT ALIONUSHKA</t>
  </si>
  <si>
    <t>ZZZALIO</t>
  </si>
  <si>
    <t>CLEMAT ALPINA BLUE DANCER</t>
  </si>
  <si>
    <t>ZZZALPB</t>
  </si>
  <si>
    <t>CLEMAT ALPINA HELSINGBORG</t>
  </si>
  <si>
    <t>ZZZALPH</t>
  </si>
  <si>
    <t>CLEMAT ARABELLA</t>
  </si>
  <si>
    <t>ZZZARABE</t>
  </si>
  <si>
    <t>CLEMAT ASAO</t>
  </si>
  <si>
    <t>ZZZASAO</t>
  </si>
  <si>
    <t>CLEMAT AVANTE GARDE</t>
  </si>
  <si>
    <t>ZZZAVAN</t>
  </si>
  <si>
    <t>CLEMAT BARBARA HARRINGTON</t>
  </si>
  <si>
    <t>ZZZBARBH</t>
  </si>
  <si>
    <t>CLEMAT BARBARA JACKMAN</t>
  </si>
  <si>
    <t>ZZZBARBJ</t>
  </si>
  <si>
    <t>CLEMAT BEES JUBILEE</t>
  </si>
  <si>
    <t>ZZZBEES</t>
  </si>
  <si>
    <t>CLEMAT BETH CURRIE</t>
  </si>
  <si>
    <t>ZZZBETH</t>
  </si>
  <si>
    <t>CLEMAT BERNADINE</t>
  </si>
  <si>
    <t>ZZZBERN</t>
  </si>
  <si>
    <t>CLEMAT BIJOU</t>
  </si>
  <si>
    <t>ZZZBIJO</t>
  </si>
  <si>
    <t>CLEMAT BLUE ANGEL</t>
  </si>
  <si>
    <t>ZZZBLUEA</t>
  </si>
  <si>
    <t>CLEMAT BONANZA</t>
  </si>
  <si>
    <t>ZZZBONA</t>
  </si>
  <si>
    <t>CLEMAT BOURBON</t>
  </si>
  <si>
    <t>ZZZBOUR</t>
  </si>
  <si>
    <t>CLEMAT CANDY STRIPE</t>
  </si>
  <si>
    <t>ZZZCAND</t>
  </si>
  <si>
    <t>CLEMAT CARDINAL WYSZYNSKI</t>
  </si>
  <si>
    <t>ZZZCARD</t>
  </si>
  <si>
    <t>CLEMAT CARNABY</t>
  </si>
  <si>
    <t>ZZZCARN</t>
  </si>
  <si>
    <t>CLEMAT CEZANNE</t>
  </si>
  <si>
    <t>ZZZCEZA</t>
  </si>
  <si>
    <t>CLEMAT CHANTILLY</t>
  </si>
  <si>
    <t>ZZZCHAN</t>
  </si>
  <si>
    <t>CLEMAT CHARMAINE</t>
  </si>
  <si>
    <t>ZZZCHAR</t>
  </si>
  <si>
    <t>CLEMAT COMTESSE DE BOUCHARD</t>
  </si>
  <si>
    <t>ZZZCOMTESSE</t>
  </si>
  <si>
    <t>CLEMAT CORINNE</t>
  </si>
  <si>
    <t>ZZZCORI</t>
  </si>
  <si>
    <t>CLEMAT CRYSTAL FOUNTAIN</t>
  </si>
  <si>
    <t>ZZZCRYS</t>
  </si>
  <si>
    <t>CLEMAT DIAMANTINA</t>
  </si>
  <si>
    <t>ZZZDIAM</t>
  </si>
  <si>
    <t>CLEMAT DIANAS DELIGHT</t>
  </si>
  <si>
    <t>ZZZDIAN</t>
  </si>
  <si>
    <t>CLEMAT DR RUPPEL</t>
  </si>
  <si>
    <t>ZZZDRRU</t>
  </si>
  <si>
    <t>CLEMAT DUCHESS OF EDINBURGH</t>
  </si>
  <si>
    <t>ZZZDUCH</t>
  </si>
  <si>
    <t>CLEMAT DURANDII</t>
  </si>
  <si>
    <t>ZZZDURA</t>
  </si>
  <si>
    <t>CLEMAT ELSA SPATH</t>
  </si>
  <si>
    <t>ZZZELSA</t>
  </si>
  <si>
    <t>CLEMAT EMPRESS</t>
  </si>
  <si>
    <t>ZZZEMPR</t>
  </si>
  <si>
    <t>CLEMAT ERNEST MARKHAM</t>
  </si>
  <si>
    <t>ZZZERNEST</t>
  </si>
  <si>
    <t>CLEMAT FARGESIOIDES</t>
  </si>
  <si>
    <t>ZZZFARG</t>
  </si>
  <si>
    <t>CLEMAT FILIGREE</t>
  </si>
  <si>
    <t>ZZZFILIG</t>
  </si>
  <si>
    <t>CLEMAT FLEURI</t>
  </si>
  <si>
    <t>ZZZFLEU</t>
  </si>
  <si>
    <t>CLEMAT FRANZISKA MARIA</t>
  </si>
  <si>
    <t>ZZZFRAN</t>
  </si>
  <si>
    <t>CLEMAT GENERAL SIKORSKI</t>
  </si>
  <si>
    <t>ZZZGENE</t>
  </si>
  <si>
    <t>CLEMAT GILLIAN BLADES</t>
  </si>
  <si>
    <t>ZZZGILL</t>
  </si>
  <si>
    <t>CLEMAT GISELLE</t>
  </si>
  <si>
    <t>ZZZGISE</t>
  </si>
  <si>
    <t>CLEMAT GUERNSEY CREAM</t>
  </si>
  <si>
    <t>ZZZGUER</t>
  </si>
  <si>
    <t>CLEMAT H F YOUNG</t>
  </si>
  <si>
    <t>ZZZHFYO</t>
  </si>
  <si>
    <t>CLEMAT HAGLEY HYBRID</t>
  </si>
  <si>
    <t>ZZZHAGL</t>
  </si>
  <si>
    <t>CLEMAT HENRYI</t>
  </si>
  <si>
    <t>ZZZHENRYII</t>
  </si>
  <si>
    <t>CLEMAT HULDINE</t>
  </si>
  <si>
    <t>ZZZHULD</t>
  </si>
  <si>
    <t>CLEMAT HYDE HALL</t>
  </si>
  <si>
    <t>ZZZHYDE</t>
  </si>
  <si>
    <t>CLEMAT INTEGRIFOLIA</t>
  </si>
  <si>
    <t>ZZZINTE</t>
  </si>
  <si>
    <t>CLEMAT JACKMANII</t>
  </si>
  <si>
    <t>ZZZJACKMANII</t>
  </si>
  <si>
    <t>CLEMAT JACKMANII SUPERBA</t>
  </si>
  <si>
    <t>ZZZJACKS</t>
  </si>
  <si>
    <t>CLEMAT JOHN HUXTABLE</t>
  </si>
  <si>
    <t>ZZZJOHNH</t>
  </si>
  <si>
    <t>CLEMAT JOHN PAUL II</t>
  </si>
  <si>
    <t>ZZZJOHN</t>
  </si>
  <si>
    <t>CLEMAT JOSEPHINE</t>
  </si>
  <si>
    <t>ZZZJOSE</t>
  </si>
  <si>
    <t>CLEMAT KILIAN DONAHUE</t>
  </si>
  <si>
    <t>ZZZKILL</t>
  </si>
  <si>
    <t>CLEMAT LADY BETTY BALFOUR</t>
  </si>
  <si>
    <t>ZZZLADY</t>
  </si>
  <si>
    <t>CLEMAT LANUGINOSA CANDIDA</t>
  </si>
  <si>
    <t>ZZZLANU</t>
  </si>
  <si>
    <t>CLEMAT LIBERATION</t>
  </si>
  <si>
    <t>ZZZLIBE</t>
  </si>
  <si>
    <t>CLEMAT MACRO MARKHAMS PINK</t>
  </si>
  <si>
    <t>ZZZMACP</t>
  </si>
  <si>
    <t>CLEMAT MACROPETALA BLUE</t>
  </si>
  <si>
    <t>ZZZMACB</t>
  </si>
  <si>
    <t>CLEMAT MANON</t>
  </si>
  <si>
    <t>ZZZMANO</t>
  </si>
  <si>
    <t>CLEMAT MARIE BOISSELOT</t>
  </si>
  <si>
    <t>ZZZMARI</t>
  </si>
  <si>
    <t>CLEMAT MISS BATEMAN</t>
  </si>
  <si>
    <t>ZZZMISS</t>
  </si>
  <si>
    <t>CLEMAT MME BARON VEILLARD</t>
  </si>
  <si>
    <t>ZZZMMEB</t>
  </si>
  <si>
    <t>CLEMAT MME EDOUARD ANDRE</t>
  </si>
  <si>
    <t>ZZZMMEE</t>
  </si>
  <si>
    <t>CLEMAT MONTANA ELIZABETH</t>
  </si>
  <si>
    <t>ZZZMONE</t>
  </si>
  <si>
    <t>CLEMAT MONTANA GRANDIFLORA</t>
  </si>
  <si>
    <t>ZZZMONG</t>
  </si>
  <si>
    <t>CLEMAT MONTANA MAYLEEN</t>
  </si>
  <si>
    <t>ZZZMONM</t>
  </si>
  <si>
    <t>CLEMAT MONTANA RUBENS</t>
  </si>
  <si>
    <t>ZZZMONR</t>
  </si>
  <si>
    <t>CLEMAT MRS CHOLMONDELEY</t>
  </si>
  <si>
    <t>ZZZMRSV</t>
  </si>
  <si>
    <t>CLEMAT MRS GEORGE JACKMAN</t>
  </si>
  <si>
    <t>ZZZMRSG</t>
  </si>
  <si>
    <t>CLEMAT MRS N THOMPSON</t>
  </si>
  <si>
    <t>ZZZMRSN</t>
  </si>
  <si>
    <t>CLEMAT MRS ROBERT BRYDON</t>
  </si>
  <si>
    <t>ZZZMRSR</t>
  </si>
  <si>
    <t>CLEMAT MULTI BLUE</t>
  </si>
  <si>
    <t>ZZZMULT</t>
  </si>
  <si>
    <t>CLEMAT NATASCHA</t>
  </si>
  <si>
    <t>ZZZNATA</t>
  </si>
  <si>
    <t>CLEMAT NELLY MOSER</t>
  </si>
  <si>
    <t>ZZZNELLY</t>
  </si>
  <si>
    <t>CLEMAT NINON</t>
  </si>
  <si>
    <t>ZZZNINO</t>
  </si>
  <si>
    <t>CLEMAT NIOBE</t>
  </si>
  <si>
    <t>ZZZNIOBE</t>
  </si>
  <si>
    <t>CLEMAT PANICULATA</t>
  </si>
  <si>
    <t>ZZZPANICULATA</t>
  </si>
  <si>
    <t>CLEMAT PERLE D'AZUR</t>
  </si>
  <si>
    <t>ZZZPERL</t>
  </si>
  <si>
    <t>CLEMAT PERRINS PRIDE</t>
  </si>
  <si>
    <t>ZZZPERR</t>
  </si>
  <si>
    <t>CLEMAT PETIT FAUCON</t>
  </si>
  <si>
    <t>ZZZPETI</t>
  </si>
  <si>
    <t>CLEMAT PICARDY</t>
  </si>
  <si>
    <t>ZZZPICA</t>
  </si>
  <si>
    <t>CLEMAT PIILU</t>
  </si>
  <si>
    <t>ZZZPIIL</t>
  </si>
  <si>
    <t>CLEMAT PINK CHAMPAGNE</t>
  </si>
  <si>
    <t>ZZZPINKC</t>
  </si>
  <si>
    <t>CLEMAT PRINCE CHARLES</t>
  </si>
  <si>
    <t>ZZZPRIN</t>
  </si>
  <si>
    <t>CLEMAT RAMONA</t>
  </si>
  <si>
    <t>ZZZRAMO</t>
  </si>
  <si>
    <t>CLEMAT REBECCA</t>
  </si>
  <si>
    <t>ZZZREBE</t>
  </si>
  <si>
    <t>CLEMAT RHAPSODY</t>
  </si>
  <si>
    <t>ZZZRHAP</t>
  </si>
  <si>
    <t>CLEMAT ROGUCHI</t>
  </si>
  <si>
    <t>ZZZROGU</t>
  </si>
  <si>
    <t>CLEMAT ROSALIE    ppaf</t>
  </si>
  <si>
    <t>ZZZROSA</t>
  </si>
  <si>
    <t>CLEMAT ROSEMOOR</t>
  </si>
  <si>
    <t>ZZZROSE</t>
  </si>
  <si>
    <t>CLEMAT ROUGE CARDINAL</t>
  </si>
  <si>
    <t>ZZZROUG</t>
  </si>
  <si>
    <t>CLEMAT SAMARITAN JO</t>
  </si>
  <si>
    <t>ZZZSAMA</t>
  </si>
  <si>
    <t>CLEMAT SAPPHIRE INDIGO</t>
  </si>
  <si>
    <t>ZZZSAPH</t>
  </si>
  <si>
    <t>POLY SILVER LACE VINE</t>
  </si>
  <si>
    <t>ZZZSILV</t>
  </si>
  <si>
    <t>CLEMAT SILVER MOON</t>
  </si>
  <si>
    <t>ZZZSILVMO</t>
  </si>
  <si>
    <t>CLEMAT SNOW QUEEN</t>
  </si>
  <si>
    <t>ZZZSNOW</t>
  </si>
  <si>
    <t>CLEMAT SUGAR CANDY</t>
  </si>
  <si>
    <t>ZZZSUGAR</t>
  </si>
  <si>
    <t>CLEMAT SUNSET</t>
  </si>
  <si>
    <t>ZZZSUNS</t>
  </si>
  <si>
    <t>CLEMAT SWEET SUMMER LOVE</t>
  </si>
  <si>
    <t>ZZZSWEE</t>
  </si>
  <si>
    <t>CLEMAT TANGUTICA</t>
  </si>
  <si>
    <t>ZZZTANG</t>
  </si>
  <si>
    <t>CLEMAT TEX DUCHESS OF ALBANY</t>
  </si>
  <si>
    <t>ZZZTEXD</t>
  </si>
  <si>
    <t>CLEMAT TEX ETOILE ROSE</t>
  </si>
  <si>
    <t>ZZZTEXE</t>
  </si>
  <si>
    <t>CLEMAT TEX GRAVETYE BEAUTY</t>
  </si>
  <si>
    <t>ZZZTEXG</t>
  </si>
  <si>
    <t>CLEMAT TEX PRINCESS DIANA</t>
  </si>
  <si>
    <t>ZZZTEXPR</t>
  </si>
  <si>
    <t>CLEMAT THE PRESIDENT</t>
  </si>
  <si>
    <t>ZZZTHEP</t>
  </si>
  <si>
    <t>CLEMAT TRITERNATA RUBROMARG</t>
  </si>
  <si>
    <t>ZZZTRIT</t>
  </si>
  <si>
    <t>CLEMAT VILLE DE LYON</t>
  </si>
  <si>
    <t>ZZZVILL</t>
  </si>
  <si>
    <t>CLEMAT VINO</t>
  </si>
  <si>
    <t>ZZZVINO</t>
  </si>
  <si>
    <t>CLEMAT VIT ALBA LUXURIANS</t>
  </si>
  <si>
    <t>ZZZVALBA</t>
  </si>
  <si>
    <t>CLEMAT VIT BETTY CORNING</t>
  </si>
  <si>
    <t>ZZZVBET</t>
  </si>
  <si>
    <t>CLEMAT VIT ETOILE VIOLETTE</t>
  </si>
  <si>
    <t>ZZZVETO</t>
  </si>
  <si>
    <t>CLEMAT VIT MME JULIA CORREVON</t>
  </si>
  <si>
    <t>ZZZVMME</t>
  </si>
  <si>
    <t>CLEMAT VIT POLISH SPIRT</t>
  </si>
  <si>
    <t>ZZZVPOL</t>
  </si>
  <si>
    <t>CLEMAT VIT PURP PLENA ELEGANS</t>
  </si>
  <si>
    <t>ZZZVPUR</t>
  </si>
  <si>
    <t>CLEMAT VIT ROYAL VELOURS</t>
  </si>
  <si>
    <t>ZZZVROY</t>
  </si>
  <si>
    <t>CLEMAT VIT VENOSA VIOLACEA</t>
  </si>
  <si>
    <t>ZZZVVENO</t>
  </si>
  <si>
    <t>CLEMAT VOLUCEAU</t>
  </si>
  <si>
    <t>ZZZVOLU</t>
  </si>
  <si>
    <t>CLEMAT VYVYAN PENNELL</t>
  </si>
  <si>
    <t>ZZZVYVY</t>
  </si>
  <si>
    <t>CLEMAT WARSAW NIKE</t>
  </si>
  <si>
    <t>ZZZWARS</t>
  </si>
  <si>
    <t>CLEMAT WESTERPLATTE</t>
  </si>
  <si>
    <t>ZZZWEST</t>
  </si>
  <si>
    <t>CLEMAT WILL GOODWIN</t>
  </si>
  <si>
    <t>ZZZWILL</t>
  </si>
  <si>
    <t>THUNBE ORANGE</t>
  </si>
  <si>
    <t>ZZZTHUNO</t>
  </si>
  <si>
    <t>THUNBE YELLOW</t>
  </si>
  <si>
    <t>ZZZTHUNY</t>
  </si>
  <si>
    <t>VINE BLUE MORNING GLORY</t>
  </si>
  <si>
    <t>ZZZMORN</t>
  </si>
  <si>
    <t>VINE HONEYSUCKLE DROPM SCAR</t>
  </si>
  <si>
    <t>ZZZHONE</t>
  </si>
  <si>
    <t>VINE HONEYSUCKLE HALLS WHT</t>
  </si>
  <si>
    <t>ZZZHONEH</t>
  </si>
  <si>
    <t>ABILEN</t>
  </si>
  <si>
    <t>ALAINA</t>
  </si>
  <si>
    <t>ALIONU</t>
  </si>
  <si>
    <t>ALPBLU</t>
  </si>
  <si>
    <t>ALPHEL</t>
  </si>
  <si>
    <t>CLEMAT ALPINA PK FLAMINGO</t>
  </si>
  <si>
    <t>ALPPIN</t>
  </si>
  <si>
    <t>ARABEL</t>
  </si>
  <si>
    <t>ASAO</t>
  </si>
  <si>
    <t>CLEMAT ASCOTIENSIS BLUE</t>
  </si>
  <si>
    <t>ASCOTI</t>
  </si>
  <si>
    <t>AVANTE</t>
  </si>
  <si>
    <t>BARBHA</t>
  </si>
  <si>
    <t>BARBJA</t>
  </si>
  <si>
    <t>BERNAD</t>
  </si>
  <si>
    <t>BETHCU</t>
  </si>
  <si>
    <t>BIJOU</t>
  </si>
  <si>
    <t>BLUEAN</t>
  </si>
  <si>
    <t>BONANZ</t>
  </si>
  <si>
    <t>BOURBO</t>
  </si>
  <si>
    <t>CANDYS</t>
  </si>
  <si>
    <t>CARDIN</t>
  </si>
  <si>
    <t>CARNAB</t>
  </si>
  <si>
    <t>CEZANN</t>
  </si>
  <si>
    <t>CHANTI</t>
  </si>
  <si>
    <t>CHARMA</t>
  </si>
  <si>
    <t>COMTES</t>
  </si>
  <si>
    <t xml:space="preserve">CLEMAT CORINNE      </t>
  </si>
  <si>
    <t>CORRIN</t>
  </si>
  <si>
    <t>CRYSTA</t>
  </si>
  <si>
    <t>DIAMAN</t>
  </si>
  <si>
    <t>DIANAS</t>
  </si>
  <si>
    <t>DRRUPP</t>
  </si>
  <si>
    <t>DUCHES</t>
  </si>
  <si>
    <t>DURAND</t>
  </si>
  <si>
    <t>ELSASP</t>
  </si>
  <si>
    <t>EMPRES</t>
  </si>
  <si>
    <t>ERNEST</t>
  </si>
  <si>
    <t>FARGES</t>
  </si>
  <si>
    <t>FILIGR</t>
  </si>
  <si>
    <t>FLEURI</t>
  </si>
  <si>
    <t>FRANZI</t>
  </si>
  <si>
    <t>GENERA</t>
  </si>
  <si>
    <t>GILLIA</t>
  </si>
  <si>
    <t>GISELL</t>
  </si>
  <si>
    <t>GUERNS</t>
  </si>
  <si>
    <t>HFYOUN</t>
  </si>
  <si>
    <t>HAGLEY</t>
  </si>
  <si>
    <t>HENRYI</t>
  </si>
  <si>
    <t>HULDIN</t>
  </si>
  <si>
    <t>HYDEHA</t>
  </si>
  <si>
    <t>INTEGR</t>
  </si>
  <si>
    <t>JACKMA</t>
  </si>
  <si>
    <t>JACKSU</t>
  </si>
  <si>
    <t>JOHNHU</t>
  </si>
  <si>
    <t>JOHNPA</t>
  </si>
  <si>
    <t>JOSEPH</t>
  </si>
  <si>
    <t>KILIAN</t>
  </si>
  <si>
    <t>LADYBE</t>
  </si>
  <si>
    <t>LANUGI</t>
  </si>
  <si>
    <t>LIBERA</t>
  </si>
  <si>
    <t>MACMAR</t>
  </si>
  <si>
    <t>MACBLU</t>
  </si>
  <si>
    <t>MANON</t>
  </si>
  <si>
    <t>MARIEB</t>
  </si>
  <si>
    <t>MISSBA</t>
  </si>
  <si>
    <t>MMEBAR</t>
  </si>
  <si>
    <t>MMEEDO</t>
  </si>
  <si>
    <t>MONELI</t>
  </si>
  <si>
    <t>MONGRA</t>
  </si>
  <si>
    <t>MONMAY</t>
  </si>
  <si>
    <t>MONRUB</t>
  </si>
  <si>
    <t>MRSCHO</t>
  </si>
  <si>
    <t>MRSGEO</t>
  </si>
  <si>
    <t>MRSNTH</t>
  </si>
  <si>
    <t>MRSROB</t>
  </si>
  <si>
    <t>MULTI-</t>
  </si>
  <si>
    <t>NATASC</t>
  </si>
  <si>
    <t>NELLYM</t>
  </si>
  <si>
    <t>NINON</t>
  </si>
  <si>
    <t>NIOBE</t>
  </si>
  <si>
    <t>PANICU</t>
  </si>
  <si>
    <t>PERLED</t>
  </si>
  <si>
    <t>PERRIN</t>
  </si>
  <si>
    <t>PETITF</t>
  </si>
  <si>
    <t>PICARD</t>
  </si>
  <si>
    <t>PIILU</t>
  </si>
  <si>
    <t>PINKCH</t>
  </si>
  <si>
    <t>PRINCE</t>
  </si>
  <si>
    <t>RAMONA</t>
  </si>
  <si>
    <t>REBECC</t>
  </si>
  <si>
    <t>CLEMAT RECTA</t>
  </si>
  <si>
    <t>RECTA</t>
  </si>
  <si>
    <t>RHAPSO</t>
  </si>
  <si>
    <t>ROGUCH</t>
  </si>
  <si>
    <t>CLEMAT ROSALIE    (ppaf)</t>
  </si>
  <si>
    <t>ROSALI</t>
  </si>
  <si>
    <t>ROSEMO</t>
  </si>
  <si>
    <t>ROUGEC</t>
  </si>
  <si>
    <t>SAMARI</t>
  </si>
  <si>
    <t>SAPHIR</t>
  </si>
  <si>
    <t>SILVMO</t>
  </si>
  <si>
    <t>SNOWQU</t>
  </si>
  <si>
    <t>SUGARC</t>
  </si>
  <si>
    <t>SUNSET</t>
  </si>
  <si>
    <t xml:space="preserve">CLEMAT SWEET SUMMER LOVE   </t>
  </si>
  <si>
    <t>SWEETS</t>
  </si>
  <si>
    <t>TANGUT</t>
  </si>
  <si>
    <t>TEXALB</t>
  </si>
  <si>
    <t>TEXETO</t>
  </si>
  <si>
    <t>TEXGRA</t>
  </si>
  <si>
    <t>TEXPRI</t>
  </si>
  <si>
    <t>THEPRE</t>
  </si>
  <si>
    <t>VILLED</t>
  </si>
  <si>
    <t>VINO</t>
  </si>
  <si>
    <t>VALBAL</t>
  </si>
  <si>
    <t>VBETTY</t>
  </si>
  <si>
    <t>VETOIL</t>
  </si>
  <si>
    <t>VMMEJC</t>
  </si>
  <si>
    <t>VPOLIS</t>
  </si>
  <si>
    <t>VPURPU</t>
  </si>
  <si>
    <t>VROYAL</t>
  </si>
  <si>
    <t>VVENOS</t>
  </si>
  <si>
    <t>VOLUCE</t>
  </si>
  <si>
    <t>VYVYAN</t>
  </si>
  <si>
    <t>WARSAW</t>
  </si>
  <si>
    <t>WESTER</t>
  </si>
  <si>
    <t>WILLGO</t>
  </si>
  <si>
    <t>POLYGO SILVER LACE VINE</t>
  </si>
  <si>
    <t>SILVER</t>
  </si>
  <si>
    <t>THUNBO</t>
  </si>
  <si>
    <t>THUNBY</t>
  </si>
  <si>
    <t>HONEYS</t>
  </si>
  <si>
    <t>HONEYW</t>
  </si>
  <si>
    <t>ZABILE</t>
  </si>
  <si>
    <t>ZALAIN</t>
  </si>
  <si>
    <t>ZALION</t>
  </si>
  <si>
    <t>ZALPBL</t>
  </si>
  <si>
    <t>ZALPHE</t>
  </si>
  <si>
    <t>ZALPPI</t>
  </si>
  <si>
    <t>ZARABE</t>
  </si>
  <si>
    <t>ZASAO</t>
  </si>
  <si>
    <t>CLEMAT ASCOTIENSIS</t>
  </si>
  <si>
    <t>ZASCOT</t>
  </si>
  <si>
    <t>ZAVANT</t>
  </si>
  <si>
    <t>ZBARBH</t>
  </si>
  <si>
    <t>ZBARBJ</t>
  </si>
  <si>
    <t>ZBERNA</t>
  </si>
  <si>
    <t>ZBETHC</t>
  </si>
  <si>
    <t>ZBIJOU</t>
  </si>
  <si>
    <t>ZBLUEA</t>
  </si>
  <si>
    <t>ZBONAN</t>
  </si>
  <si>
    <t>ZBOURB</t>
  </si>
  <si>
    <t>ZCANDY</t>
  </si>
  <si>
    <t>ZCARDI</t>
  </si>
  <si>
    <t>ZCARNA</t>
  </si>
  <si>
    <t>ZCEZAN</t>
  </si>
  <si>
    <t>ZCHANT</t>
  </si>
  <si>
    <t>ZCHARM</t>
  </si>
  <si>
    <t>ZCOMTE</t>
  </si>
  <si>
    <t>ZCORIN</t>
  </si>
  <si>
    <t>ZCRYST</t>
  </si>
  <si>
    <t>ZDIAMA</t>
  </si>
  <si>
    <t>ZDIANA</t>
  </si>
  <si>
    <t>ZDRRUP</t>
  </si>
  <si>
    <t>ZDUCHE</t>
  </si>
  <si>
    <t>ZDURAN</t>
  </si>
  <si>
    <t>ZELSAS</t>
  </si>
  <si>
    <t>ZEMPRE</t>
  </si>
  <si>
    <t>ZERNES</t>
  </si>
  <si>
    <t>ZFARGE</t>
  </si>
  <si>
    <t>ZFILIG</t>
  </si>
  <si>
    <t>ZFLEUR</t>
  </si>
  <si>
    <t>ZFRANZ</t>
  </si>
  <si>
    <t>ZGENER</t>
  </si>
  <si>
    <t>ZGISEL</t>
  </si>
  <si>
    <t>ZGILLI</t>
  </si>
  <si>
    <t>ZGUERN</t>
  </si>
  <si>
    <t>ZHFYOU</t>
  </si>
  <si>
    <t>ZHAGLE</t>
  </si>
  <si>
    <t>ZHENRY</t>
  </si>
  <si>
    <t>ZHULDI</t>
  </si>
  <si>
    <t>ZHYDEH</t>
  </si>
  <si>
    <t>ZINTEG</t>
  </si>
  <si>
    <t>ZJACKM</t>
  </si>
  <si>
    <t>ZJACKS</t>
  </si>
  <si>
    <t>ZJOHNH</t>
  </si>
  <si>
    <t>ZJOHNP</t>
  </si>
  <si>
    <t>ZJOSEP</t>
  </si>
  <si>
    <t>ZKILIA</t>
  </si>
  <si>
    <t>ZLADYB</t>
  </si>
  <si>
    <t>ZLANUG</t>
  </si>
  <si>
    <t>ZLIBER</t>
  </si>
  <si>
    <t>ZMACMA</t>
  </si>
  <si>
    <t>ZMACBL</t>
  </si>
  <si>
    <t>ZMANON</t>
  </si>
  <si>
    <t>ZMARIE</t>
  </si>
  <si>
    <t>ZMISSB</t>
  </si>
  <si>
    <t>ZMMEBA</t>
  </si>
  <si>
    <t>ZMMEED</t>
  </si>
  <si>
    <t>ZMONEL</t>
  </si>
  <si>
    <t>ZMONGR</t>
  </si>
  <si>
    <t>ZMONMAY</t>
  </si>
  <si>
    <t>ZMONRUB</t>
  </si>
  <si>
    <t>ZMRSCH</t>
  </si>
  <si>
    <t>ZMRSGE</t>
  </si>
  <si>
    <t>ZMRSNT</t>
  </si>
  <si>
    <t>ZMRSRO</t>
  </si>
  <si>
    <t>ZMULTI</t>
  </si>
  <si>
    <t>ZNATAS</t>
  </si>
  <si>
    <t>ZNELLY</t>
  </si>
  <si>
    <t>ZNINON</t>
  </si>
  <si>
    <t>ZNIOBE</t>
  </si>
  <si>
    <t>CLEMAT PANNICULATA</t>
  </si>
  <si>
    <t>ZPANIC</t>
  </si>
  <si>
    <t>ZPERLE</t>
  </si>
  <si>
    <t>ZPERRI</t>
  </si>
  <si>
    <t>ZPETIT</t>
  </si>
  <si>
    <t>ZPICAR</t>
  </si>
  <si>
    <t>ZPIILU</t>
  </si>
  <si>
    <t>ZPINKC</t>
  </si>
  <si>
    <t>ZPRINC</t>
  </si>
  <si>
    <t>ZRAMON</t>
  </si>
  <si>
    <t>ZREBEC</t>
  </si>
  <si>
    <t>ZRHAPS</t>
  </si>
  <si>
    <t>ZROGUC</t>
  </si>
  <si>
    <t>ZROSAL</t>
  </si>
  <si>
    <t>ZROSEM</t>
  </si>
  <si>
    <t>ZROUGE</t>
  </si>
  <si>
    <t>ZSAMAR</t>
  </si>
  <si>
    <t>ZSAPHI</t>
  </si>
  <si>
    <t>ZSILVM</t>
  </si>
  <si>
    <t>ZSNOWQ</t>
  </si>
  <si>
    <t>ZSUGAR</t>
  </si>
  <si>
    <t>ZSUNSE</t>
  </si>
  <si>
    <t>ZSWEET</t>
  </si>
  <si>
    <t>ZTANGU</t>
  </si>
  <si>
    <t>ZTEXAL</t>
  </si>
  <si>
    <t>ZTEXET</t>
  </si>
  <si>
    <t>ZTEXGR</t>
  </si>
  <si>
    <t>ZTEXPR</t>
  </si>
  <si>
    <t>ZTHEPR</t>
  </si>
  <si>
    <t>ZVILLE</t>
  </si>
  <si>
    <t>ZVINO</t>
  </si>
  <si>
    <t>ZVALBA</t>
  </si>
  <si>
    <t>ZVBETT</t>
  </si>
  <si>
    <t>ZVETOI</t>
  </si>
  <si>
    <t>ZVMMEJ</t>
  </si>
  <si>
    <t>ZVPOLI</t>
  </si>
  <si>
    <t>ZVPURP</t>
  </si>
  <si>
    <t>ZVROYA</t>
  </si>
  <si>
    <t>ZVVENO</t>
  </si>
  <si>
    <t>ZVOLUC</t>
  </si>
  <si>
    <t>ZVYVYA</t>
  </si>
  <si>
    <t>ZWARSA</t>
  </si>
  <si>
    <t>ZWESTE</t>
  </si>
  <si>
    <t>ZSILVE</t>
  </si>
  <si>
    <t>HONEYSUCKLE DROPM SCARLET</t>
  </si>
  <si>
    <t>ZHONEY</t>
  </si>
  <si>
    <t>HONEYSUCKLE HALLS WHT</t>
  </si>
  <si>
    <t>ZHONEYH</t>
  </si>
  <si>
    <t>ASPARA SPRENGERI (FERN) 2"</t>
  </si>
  <si>
    <t>AASPRE</t>
  </si>
  <si>
    <t>DRACAEANA INDIVISIA SPIKE 2"</t>
  </si>
  <si>
    <t>AADRAC</t>
  </si>
  <si>
    <t>VINCA VINE VARIEGATED 2"</t>
  </si>
  <si>
    <t>AAVINC</t>
  </si>
  <si>
    <t>CLEMAT 200 POT LG FLW COL 2.5</t>
  </si>
  <si>
    <t>AB200C</t>
  </si>
  <si>
    <t>CLEMAT 200 POT SM FLW COL 2.5</t>
  </si>
  <si>
    <t>AB200SC</t>
  </si>
  <si>
    <t>CLEMAT 50 POT DONAHUE COL 2.5</t>
  </si>
  <si>
    <t>ABDONA</t>
  </si>
  <si>
    <t>CLEMAT 50 POT LG FLWR COL 2.5</t>
  </si>
  <si>
    <t>ABL50</t>
  </si>
  <si>
    <t>CLEMAT 50 POT PREM COLL 2.5</t>
  </si>
  <si>
    <t>ABPREM</t>
  </si>
  <si>
    <t>CLEMAT 50 POT SM FLW COL 2.5"</t>
  </si>
  <si>
    <t>ABS50</t>
  </si>
  <si>
    <t>CLEMAT 32 POT DONAHUE COL 3.5</t>
  </si>
  <si>
    <t>ZABDON</t>
  </si>
  <si>
    <t>CLEMAT 32 POT LG FLW COL 3.5"</t>
  </si>
  <si>
    <t>ZABL32</t>
  </si>
  <si>
    <t>CLEMAT 32 POT PREM COLL 3.5</t>
  </si>
  <si>
    <t>ZABPRE</t>
  </si>
  <si>
    <t>CLEMAT 32 POT SM FLW COL 3.5"</t>
  </si>
  <si>
    <t>ZABS32</t>
  </si>
  <si>
    <t>TRELLIS lock in design  1 GAL</t>
  </si>
  <si>
    <t>TRELLIS</t>
  </si>
  <si>
    <t>TRELLI LOC N BLOEM 1 GAL</t>
  </si>
  <si>
    <t>TRELLISM</t>
  </si>
  <si>
    <t>TRELLI LOC N BLOEM 2 GAL</t>
  </si>
  <si>
    <t>TRELLIS1</t>
  </si>
  <si>
    <t>POSTER LARGE FLOWER CLEMATIS</t>
  </si>
  <si>
    <t>LGPOST</t>
  </si>
  <si>
    <t>POSTER SMALL FLOWER CLEMATIS</t>
  </si>
  <si>
    <t>SMPOST</t>
  </si>
  <si>
    <t xml:space="preserve">JUMBO LABELS </t>
  </si>
  <si>
    <t>JUMBO</t>
  </si>
  <si>
    <t>CLEMATIS SIGN - weatherproof</t>
  </si>
  <si>
    <t>POSTER</t>
  </si>
  <si>
    <t>Pot &amp; label for Sweet Summer Love</t>
  </si>
  <si>
    <t>SWEEPOT</t>
  </si>
  <si>
    <t>Total</t>
  </si>
  <si>
    <t>Avg</t>
  </si>
  <si>
    <t>use for</t>
  </si>
  <si>
    <t>Shipment</t>
  </si>
  <si>
    <t>Totals</t>
  </si>
  <si>
    <t>Plants</t>
  </si>
  <si>
    <t>Cost</t>
  </si>
  <si>
    <t>avg cost</t>
  </si>
  <si>
    <t xml:space="preserve">Perennials  </t>
  </si>
  <si>
    <t>Astilbe</t>
  </si>
  <si>
    <t>Coreopsis</t>
  </si>
  <si>
    <t>Clematis</t>
  </si>
  <si>
    <t>Dianthus</t>
  </si>
  <si>
    <t>Dicentra</t>
  </si>
  <si>
    <t>Echinacea</t>
  </si>
  <si>
    <t>Ferns</t>
  </si>
  <si>
    <t>Geraniums</t>
  </si>
  <si>
    <t>Grasses</t>
  </si>
  <si>
    <t>Hemerocallis</t>
  </si>
  <si>
    <t>Heuchera</t>
  </si>
  <si>
    <t>Hosta</t>
  </si>
  <si>
    <t>Iris (all species)</t>
  </si>
  <si>
    <t>Peony</t>
  </si>
  <si>
    <t>Peony Tree</t>
  </si>
  <si>
    <t>Phlox (tall + creeping)</t>
  </si>
  <si>
    <t>Rudbeckia</t>
  </si>
  <si>
    <t>Salvia</t>
  </si>
  <si>
    <t>Sedum</t>
  </si>
  <si>
    <t>Veronica</t>
  </si>
  <si>
    <t>Lilies</t>
  </si>
  <si>
    <t>Dahlia</t>
  </si>
  <si>
    <t>Canna</t>
  </si>
  <si>
    <t>Calla</t>
  </si>
  <si>
    <t>Fruits and Vegetabes</t>
  </si>
  <si>
    <t>Perennials A-Z</t>
  </si>
  <si>
    <t>Total Cost</t>
  </si>
  <si>
    <t>Unit</t>
  </si>
  <si>
    <t>Grdn World</t>
  </si>
  <si>
    <t>Size</t>
  </si>
  <si>
    <t>Pack</t>
  </si>
  <si>
    <t>Item#</t>
  </si>
  <si>
    <t>DELETED ITEMS FROM 2009 PROGRAM</t>
  </si>
  <si>
    <t>Achillea mil. Sunny Seduction' (PPAF)</t>
  </si>
  <si>
    <t>3"</t>
  </si>
  <si>
    <t>Agastache Purple Haze</t>
  </si>
  <si>
    <t>Alchemilla mollis Thriller</t>
  </si>
  <si>
    <t>Amsonia tab. Blue Star</t>
  </si>
  <si>
    <t>Aquilegia Dorothy Rose</t>
  </si>
  <si>
    <t>Aquilegia x Lime Frost</t>
  </si>
  <si>
    <t>Armeria m. Nifty Thrifty</t>
  </si>
  <si>
    <t>Aster n.a. Alma Potschke</t>
  </si>
  <si>
    <t>Astilbe ch. Finale</t>
  </si>
  <si>
    <t>2-3eye</t>
  </si>
  <si>
    <t>Astilbe jap. Lollypop (PP#11966)</t>
  </si>
  <si>
    <t>Astilbe jap. Rheinland</t>
  </si>
  <si>
    <t>6-8 Eye</t>
  </si>
  <si>
    <t>Astilbe simp. Key Biscayne</t>
  </si>
  <si>
    <t>3-5 Eye</t>
  </si>
  <si>
    <t>Campanula car. Pearl Deep Blue</t>
  </si>
  <si>
    <t>3"Plug</t>
  </si>
  <si>
    <t>Campanula glom. Joan Elliot</t>
  </si>
  <si>
    <t>Campanula pun. Pink Octopus</t>
  </si>
  <si>
    <t>Campanula tachelium Bernice</t>
  </si>
  <si>
    <t>Chrysanthemum x Firestorm (PPAF)</t>
  </si>
  <si>
    <t>3.5"</t>
  </si>
  <si>
    <t>Chrysanthemum x Stardust (PPAF)</t>
  </si>
  <si>
    <t>Chrysanthemum x Tigertail (PPAF)</t>
  </si>
  <si>
    <t>Coreopsis Autumn Blush (PPAF)</t>
  </si>
  <si>
    <t>Dianthus Bewitched (PP 13159)</t>
  </si>
  <si>
    <t xml:space="preserve">Dianthus First Love                          </t>
  </si>
  <si>
    <t xml:space="preserve">Echinacea Double Decker </t>
  </si>
  <si>
    <t>Echinacea Tiki Star (PP 17652)</t>
  </si>
  <si>
    <t>Gaillardia Amber Wheels</t>
  </si>
  <si>
    <t>Gaillardia Fanfare   (PP15892)</t>
  </si>
  <si>
    <t>2"</t>
  </si>
  <si>
    <t>Gaillardia Oranges and Lemons (PPAF)</t>
  </si>
  <si>
    <t>Gaillardia Sunburst Tangerine</t>
  </si>
  <si>
    <t xml:space="preserve">Geranium Pra. Dark Reiter </t>
  </si>
  <si>
    <t>Geranium x Sweet Heidi (PPAF)</t>
  </si>
  <si>
    <t>#1 Div.</t>
  </si>
  <si>
    <t>Helenium x Wyndley</t>
  </si>
  <si>
    <t>Heliopsis Loraine Sunshine (PP 10690)</t>
  </si>
  <si>
    <t xml:space="preserve">Helleborus orientalis </t>
  </si>
  <si>
    <t>Hemerocallis Baja</t>
  </si>
  <si>
    <t>Hemerocallis Black Eyed Stella (PP 7909)</t>
  </si>
  <si>
    <t>Hemerocallis Fairy Tale Pink</t>
  </si>
  <si>
    <t>Hemerocallis Pygmy Plum</t>
  </si>
  <si>
    <t>Hemerocallis Red Volunteer</t>
  </si>
  <si>
    <t>Hemerocallis Wine Delight</t>
  </si>
  <si>
    <t xml:space="preserve">Heuchera Lime Rickey (PPAF)  </t>
  </si>
  <si>
    <t>Heuchera Stormy Seas</t>
  </si>
  <si>
    <t>Hosta  Captain Kirk</t>
  </si>
  <si>
    <t>Hosta  High Society</t>
  </si>
  <si>
    <t>Hosta  Inniswood</t>
  </si>
  <si>
    <t>Hosta  mont. Aureomarginata</t>
  </si>
  <si>
    <t>Hosta  plant. var. Grandiflora</t>
  </si>
  <si>
    <t>Hosta  Risky Business</t>
  </si>
  <si>
    <t>Hosta  Royal Standard #2</t>
  </si>
  <si>
    <t>#2 Size</t>
  </si>
  <si>
    <t>Hosta  Sum &amp; Substance #2</t>
  </si>
  <si>
    <t>Hosta So Sweet</t>
  </si>
  <si>
    <t>Iberis Semp. Snow Cone</t>
  </si>
  <si>
    <t>Iris ens. Gracieuse</t>
  </si>
  <si>
    <t>Iris ens. Shogun</t>
  </si>
  <si>
    <t>Iris germ. Impressionist</t>
  </si>
  <si>
    <t>Iris sib. Caesars Brother</t>
  </si>
  <si>
    <t>Iris sib. Chilled Wine</t>
  </si>
  <si>
    <t>Lavandula angustifolia Cynthia Johnson</t>
  </si>
  <si>
    <t>Malva mos. Apple Blossom</t>
  </si>
  <si>
    <t>Meconopsis grandis</t>
  </si>
  <si>
    <t>Miscanthus sin. Ferner Osten</t>
  </si>
  <si>
    <t>Myosotis Victoria Blue</t>
  </si>
  <si>
    <t>Mysosotis Victoria Rose</t>
  </si>
  <si>
    <t>Nepeta faas. Blue Wonder</t>
  </si>
  <si>
    <t>Nepeta race Little Titch</t>
  </si>
  <si>
    <t>Panicum vir. Northwinds</t>
  </si>
  <si>
    <t>Pennisetum alop. Red Head</t>
  </si>
  <si>
    <t>Penstamon m. Shadow Mountain</t>
  </si>
  <si>
    <t>Perovskia Longin</t>
  </si>
  <si>
    <t>Phlox Little Boy</t>
  </si>
  <si>
    <t>Phlox Little Princess (PP 13742)</t>
  </si>
  <si>
    <t>Phlox mac. Natascha</t>
  </si>
  <si>
    <t>Phlox pan. Becky Towe</t>
  </si>
  <si>
    <t>Phygelius Croftway Coral Princess' (PPAF)</t>
  </si>
  <si>
    <t>PHygeliusCroftway Snow Queen' (PPAF)</t>
  </si>
  <si>
    <t>Platycodon grand. Fuji Pink</t>
  </si>
  <si>
    <t>Platycodon grand. Mariesii</t>
  </si>
  <si>
    <t>Polemonium Bressingham Purple  (PP 15367)</t>
  </si>
  <si>
    <t>Pulmonaria sacch. Mrs Moon - bulk</t>
  </si>
  <si>
    <t>Salvia nem. Snow Hill</t>
  </si>
  <si>
    <t>Sedum Brilliant</t>
  </si>
  <si>
    <t>Sedum Diamond Edge</t>
  </si>
  <si>
    <t>Sedum telehium Sunset Cloud</t>
  </si>
  <si>
    <t>Stokesia Colorwheel (PP 12718)</t>
  </si>
  <si>
    <t>Stokesia Purple Parasol (PP10660)</t>
  </si>
  <si>
    <t>Tanacetum vulgare Ilsa Gold</t>
  </si>
  <si>
    <t>Tradescantia Blue &amp; Gold</t>
  </si>
  <si>
    <t>Dahli aDec. Minnesota-lt.pink</t>
  </si>
  <si>
    <t>#1</t>
  </si>
  <si>
    <t>Dahlia Dec. Baronesse-purple</t>
  </si>
  <si>
    <t>Dahlia Dec. Peaches&amp;Cream-yel/p</t>
  </si>
  <si>
    <t>Dahlia Peony Bishop of Llandaff-red</t>
  </si>
  <si>
    <t>Dahlia Yellow Delight-yellow</t>
  </si>
  <si>
    <t>NEW &amp; ADDED FOR 2015</t>
  </si>
  <si>
    <t>DELETED &amp; N/A FOR 2015</t>
  </si>
  <si>
    <t>Item #</t>
  </si>
  <si>
    <t>PP #</t>
  </si>
  <si>
    <t>Status</t>
  </si>
  <si>
    <t>Comment</t>
  </si>
  <si>
    <t>Achillea m. Sunny Seduction</t>
  </si>
  <si>
    <t>pp20782</t>
  </si>
  <si>
    <t>added</t>
  </si>
  <si>
    <t>Achillea tomentosa Goldie</t>
  </si>
  <si>
    <t>deleted</t>
  </si>
  <si>
    <t>Alcea r. Spotlight Radiant Rose</t>
  </si>
  <si>
    <t>Anemone x Party Dress</t>
  </si>
  <si>
    <t>Use Pocahontas</t>
  </si>
  <si>
    <t>Anemone x Fantasy™ Pocahontas</t>
  </si>
  <si>
    <t>ppaf</t>
  </si>
  <si>
    <t>Aquilegia Clementine Mixed</t>
  </si>
  <si>
    <t xml:space="preserve">Aralia cordata Sun King </t>
  </si>
  <si>
    <t>Astilbe ar. Bridal Veil 1-2</t>
  </si>
  <si>
    <t>1-2 Eye</t>
  </si>
  <si>
    <t>Astilbe h. Color Flash Lime</t>
  </si>
  <si>
    <t>pp17816</t>
  </si>
  <si>
    <t>2-3 Eye</t>
  </si>
  <si>
    <t>Astilbe ar. Erica</t>
  </si>
  <si>
    <t>Astilbe h. Chocolate Shogun</t>
  </si>
  <si>
    <t>Astilbe h. Rhythm &amp; Beat</t>
  </si>
  <si>
    <t>Astrantia m. Star of Magic</t>
  </si>
  <si>
    <t>Astilbe j. Europa</t>
  </si>
  <si>
    <t>Buddleia Buzz™ Magenta Improved</t>
  </si>
  <si>
    <t>Centaurea m. Black Sprite</t>
  </si>
  <si>
    <t>Buddleia Buzz™ Midnight</t>
  </si>
  <si>
    <t>Chrys. Mammoth™ Pink Daisy</t>
  </si>
  <si>
    <t>NA 2015</t>
  </si>
  <si>
    <t>Cimicifuga jap. Cheju-Do</t>
  </si>
  <si>
    <t>Clematis Amanda Marie™</t>
  </si>
  <si>
    <t>3.5"pot</t>
  </si>
  <si>
    <t>Clematis Mrs. N Thompson</t>
  </si>
  <si>
    <t>Clematis Barbara Jackman</t>
  </si>
  <si>
    <t>Coreopsis L'IL Bang™ Daybreak</t>
  </si>
  <si>
    <t>Clematis Bees Jubilee</t>
  </si>
  <si>
    <t>Coreopisis v. Cruizin™ Broad Street</t>
  </si>
  <si>
    <t>Clematis Climador™</t>
  </si>
  <si>
    <t>Coreopisis v. Cruizin™ Electric Avenue</t>
  </si>
  <si>
    <t xml:space="preserve">Clematis Multi Blue </t>
  </si>
  <si>
    <t>Coreopisis v. Cruizin™ Main Street</t>
  </si>
  <si>
    <t>Clematis Patricia Ann Fretwell™</t>
  </si>
  <si>
    <t>Dianthus grat. Red Beauty</t>
  </si>
  <si>
    <t>pp20301</t>
  </si>
  <si>
    <t>Coreopsis BB Star Cluster</t>
  </si>
  <si>
    <t>Dianthus Everlast™ White + Eye</t>
  </si>
  <si>
    <t>pp23363</t>
  </si>
  <si>
    <t>Coreopsis x Sweet Dreams</t>
  </si>
  <si>
    <t>Use Cruizin™ Series</t>
  </si>
  <si>
    <t>Dicentra x Love Hearts 2-3 x 25</t>
  </si>
  <si>
    <t>Coreopsis v. Tweety</t>
  </si>
  <si>
    <t xml:space="preserve">Digitalis p. Dalmatian Peach </t>
  </si>
  <si>
    <t>Delphinium el. Aurora Blue</t>
  </si>
  <si>
    <t>Use Guardian Series</t>
  </si>
  <si>
    <t>Digitalis p. Dalmatian Purple Improved</t>
  </si>
  <si>
    <t>Delphinium el. Aurora Light Purple</t>
  </si>
  <si>
    <t>Digitalis p. Dalmatian White Improved</t>
  </si>
  <si>
    <t>Digitalis p. Camelot Rose</t>
  </si>
  <si>
    <t>Use Dalmatian Series</t>
  </si>
  <si>
    <t>Echinacea p. Butterfly Kisses</t>
  </si>
  <si>
    <t>pp24458</t>
  </si>
  <si>
    <t>Digitalis p. Camelot Lavender</t>
  </si>
  <si>
    <t>Echinacea p. Sombrero™ Salsa Red</t>
  </si>
  <si>
    <t>pp23105</t>
  </si>
  <si>
    <t>Echinacea p. Marmalade</t>
  </si>
  <si>
    <t>Echinacea p. Sombrero™ Sandy Yellow</t>
  </si>
  <si>
    <t>pp23104</t>
  </si>
  <si>
    <t>Echinacea p. Pineapple Sundae</t>
  </si>
  <si>
    <t>Echinacea p. Butterfly Rainbow Marcella</t>
  </si>
  <si>
    <t>Echinacea Meteor Collection</t>
  </si>
  <si>
    <t>3.5"Pot</t>
  </si>
  <si>
    <t xml:space="preserve">Gaillardia x gr. Sunset Cutie </t>
  </si>
  <si>
    <t>Fallopia jap. Variegata</t>
  </si>
  <si>
    <t>2.5"pot</t>
  </si>
  <si>
    <r>
      <t>Gaillardia x gr. Sunset Mexican</t>
    </r>
    <r>
      <rPr>
        <b/>
        <strike/>
        <sz val="8"/>
        <color indexed="8"/>
        <rFont val="Arial"/>
        <family val="2"/>
      </rPr>
      <t/>
    </r>
  </si>
  <si>
    <t>Athyrium f.f. Victorieae</t>
  </si>
  <si>
    <t>Gaillardia x gr. Sunset Popsy</t>
  </si>
  <si>
    <t>Gaillardia ar. Sunburst™Burgundy Silk</t>
  </si>
  <si>
    <t>Use Sunset Series</t>
  </si>
  <si>
    <t>Gaillardia x gr. Sunset Snappy</t>
  </si>
  <si>
    <t>Gaillardia ar. Sunburst™Tangerine</t>
  </si>
  <si>
    <t>Geranium x Havanna Blues</t>
  </si>
  <si>
    <t>Gaillardia x Fanfare</t>
  </si>
  <si>
    <t>Geranium x Sandrine</t>
  </si>
  <si>
    <t>pp19850</t>
  </si>
  <si>
    <t>Gaura lin. Pink Fountain</t>
  </si>
  <si>
    <t>Geum Cocktails Cosmopolitan</t>
  </si>
  <si>
    <t>Gaura lin. Snow Fountain</t>
  </si>
  <si>
    <t>Geum x Totally Tangerine</t>
  </si>
  <si>
    <t>pp22041</t>
  </si>
  <si>
    <t>Geranium ox. Katherine Adele</t>
  </si>
  <si>
    <t>Geranium x magnificum</t>
  </si>
  <si>
    <r>
      <t xml:space="preserve">Carex Evercolor Everillo </t>
    </r>
    <r>
      <rPr>
        <b/>
        <strike/>
        <sz val="8"/>
        <color indexed="8"/>
        <rFont val="Arial"/>
        <family val="2"/>
      </rPr>
      <t/>
    </r>
  </si>
  <si>
    <t>Carex Evercolor Everest</t>
  </si>
  <si>
    <t>Calamagrostis a. Eldorado</t>
  </si>
  <si>
    <r>
      <t xml:space="preserve">Carex Evercolor Eversheen </t>
    </r>
    <r>
      <rPr>
        <b/>
        <strike/>
        <sz val="8"/>
        <color indexed="8"/>
        <rFont val="Arial"/>
        <family val="2"/>
      </rPr>
      <t/>
    </r>
  </si>
  <si>
    <t>Deschampsia c. Northern Lights</t>
  </si>
  <si>
    <t>Festuca gl. Beyond Blue x 30</t>
  </si>
  <si>
    <t>Festuca gl. Boulder Blue</t>
  </si>
  <si>
    <t>Use Beyond Blue</t>
  </si>
  <si>
    <t>Liriope muscari Variegata</t>
  </si>
  <si>
    <t>Miscanthus s. Autumn Light</t>
  </si>
  <si>
    <t>Heliopsis hel. Sunstruck</t>
  </si>
  <si>
    <t>Lamium m. Chequers</t>
  </si>
  <si>
    <t>2.5"Pot</t>
  </si>
  <si>
    <t>Hemero. Big Time Happy</t>
  </si>
  <si>
    <t>Helenium Carnival™</t>
  </si>
  <si>
    <t>Use Fuego</t>
  </si>
  <si>
    <t>Hemero. Diva's Choice</t>
  </si>
  <si>
    <t>Helenium Mardi Gras</t>
  </si>
  <si>
    <t>Hemero. Dbl. Congo Coral</t>
  </si>
  <si>
    <t>Helenium x Rubinswerg</t>
  </si>
  <si>
    <t>Use Salsa</t>
  </si>
  <si>
    <t>Hemero. Endlessly Orange</t>
  </si>
  <si>
    <t>Helenium x Short 'n' Sassy</t>
  </si>
  <si>
    <t>Hemerocallis Little Anna Rosa</t>
  </si>
  <si>
    <t>Hemero. Free Wheelin</t>
  </si>
  <si>
    <t>Heuchera Fire Alarm</t>
  </si>
  <si>
    <t>Hemero. Mary Reed</t>
  </si>
  <si>
    <t>2-fan</t>
  </si>
  <si>
    <t>Use Entrapment</t>
  </si>
  <si>
    <t>Heuchera Kira™ Jersey</t>
  </si>
  <si>
    <t>Hemero. Prairie Blue Eyes</t>
  </si>
  <si>
    <t>Heuchera Pink Pearls</t>
  </si>
  <si>
    <t>Heuchera Binoche</t>
  </si>
  <si>
    <t>Hosta Guardian Angel</t>
  </si>
  <si>
    <t>#1 Div.TC</t>
  </si>
  <si>
    <t xml:space="preserve">Heuchera Snow Angel </t>
  </si>
  <si>
    <t>Hosta Victory</t>
  </si>
  <si>
    <t>Hibiscus Luna Pink Swirl pg</t>
  </si>
  <si>
    <t>Hosta Lakeside Cupcake</t>
  </si>
  <si>
    <t>Hibiscus Luna Red pg</t>
  </si>
  <si>
    <t>Hosta Sweet Innocence</t>
  </si>
  <si>
    <t>Hibiscus Luna Rose pg</t>
  </si>
  <si>
    <t>Iris germ. Dangerous Mood</t>
  </si>
  <si>
    <t>Hibiscus Luna White pg</t>
  </si>
  <si>
    <t>Iris germ. Laugh Lines</t>
  </si>
  <si>
    <t>Hosta Barbara Ann</t>
  </si>
  <si>
    <t>Iris germ. Ruby Morn</t>
  </si>
  <si>
    <t>Hosta Blue Flame</t>
  </si>
  <si>
    <t>Iris germ. Slovak Prince</t>
  </si>
  <si>
    <t>Hosta Delta Dawn</t>
  </si>
  <si>
    <t>Leucanthemum s. Real Charmer</t>
  </si>
  <si>
    <t>Hosta Fire Island</t>
  </si>
  <si>
    <t>Leucanthemum s. Sunset Dream</t>
  </si>
  <si>
    <t xml:space="preserve">Hosta Hippodrome </t>
  </si>
  <si>
    <t>Lonicera x Harlequin</t>
  </si>
  <si>
    <t>1Yr2.5"</t>
  </si>
  <si>
    <t>Iberis aur. Sweetheart</t>
  </si>
  <si>
    <t>Monarda Balmy Purple</t>
  </si>
  <si>
    <t>Iris germ. Before the Storm</t>
  </si>
  <si>
    <t>3"plug</t>
  </si>
  <si>
    <t>Use Hello Darkness</t>
  </si>
  <si>
    <t>Nepeta fas. Junior Walker</t>
  </si>
  <si>
    <t>pp20374</t>
  </si>
  <si>
    <t>Iris germ. Rip City</t>
  </si>
  <si>
    <t>Phlox pan. Candy Twist</t>
  </si>
  <si>
    <t>Iris pumila Boo</t>
  </si>
  <si>
    <t>Phlox sub. Drummond's Pink</t>
  </si>
  <si>
    <t>Knautia m. Thunder &amp; Lightning</t>
  </si>
  <si>
    <t>Phlox sub. Fort Hill</t>
  </si>
  <si>
    <t>Lavandula a. Violet Intrigue</t>
  </si>
  <si>
    <t>Phlox sub. Scarlet Flame</t>
  </si>
  <si>
    <t>Leucanthemum s. Lacrosse</t>
  </si>
  <si>
    <t>Sedum Sparkler Firecracker</t>
  </si>
  <si>
    <t>Leucanthemum s. Gold Rush</t>
  </si>
  <si>
    <t>Use Real Charmer</t>
  </si>
  <si>
    <t>Sedum Sparkler Jade Tuffet</t>
  </si>
  <si>
    <t>Leucanthemum s. Sonnenschein</t>
  </si>
  <si>
    <t>Use Real Dream</t>
  </si>
  <si>
    <t>Sempervivum Ruby Heart</t>
  </si>
  <si>
    <t>Nepeta sub. Sweet Dreams</t>
  </si>
  <si>
    <t>Thalictrum Purplelicious</t>
  </si>
  <si>
    <t>Papaver nud. Spring Fever Orange</t>
  </si>
  <si>
    <t>Trollius x cult. New Moon</t>
  </si>
  <si>
    <t>Papaver nud. Spring Fever Red</t>
  </si>
  <si>
    <t>Trollius x cult. Orange Crest</t>
  </si>
  <si>
    <t>Pardancanda norrisii</t>
  </si>
  <si>
    <t>Lily Looks</t>
  </si>
  <si>
    <t>Penstemon bar. Pinacolada Dk Rose</t>
  </si>
  <si>
    <t>Lily Looks Tiny Diamond-rose red/white</t>
  </si>
  <si>
    <t>12/14</t>
  </si>
  <si>
    <t>Penstemon bar. Pinacolada Violet</t>
  </si>
  <si>
    <t>Lily Looks Tiny Dragon-dark red</t>
  </si>
  <si>
    <t>Parthenocissus tricuspidata Vietchii</t>
  </si>
  <si>
    <t>Lily Looks Tiny Nugget-lemon yellow</t>
  </si>
  <si>
    <t>Phlox pan. Nora Leigh</t>
  </si>
  <si>
    <t>Lily Looks Tiny Invader-lt.orange</t>
  </si>
  <si>
    <t>Phlox pan. Younique White</t>
  </si>
  <si>
    <t>Lily Looks Tiny Parrot-yel/maroon</t>
  </si>
  <si>
    <t>Phlox sub. Atropurpurea</t>
  </si>
  <si>
    <t>Lily Looks Tiny Robin-dark pink</t>
  </si>
  <si>
    <t>Primula Belarina™ Buttercup</t>
  </si>
  <si>
    <t>Lily Looks Tiny Shadow-orange/burg</t>
  </si>
  <si>
    <t xml:space="preserve">Primula Belarina™ Cobalt Blue </t>
  </si>
  <si>
    <t>Lily Or Sunny Martinque-red/wh</t>
  </si>
  <si>
    <t>ppaf.</t>
  </si>
  <si>
    <t>14/16</t>
  </si>
  <si>
    <t>Primula Kennedy Irish Drumcliff</t>
  </si>
  <si>
    <t>Primula Kennedy Irish Innisfree</t>
  </si>
  <si>
    <t>Lily Or Sunny Robyn-pink</t>
  </si>
  <si>
    <t>Pulmonaria Polar Splash</t>
  </si>
  <si>
    <t>Saxifraga ar. Purple Robe</t>
  </si>
  <si>
    <t xml:space="preserve">Lilies </t>
  </si>
  <si>
    <t>Scabiosa jap. Pink Diamonds</t>
  </si>
  <si>
    <t>Lily As Thesire (Tango)-pink/burg</t>
  </si>
  <si>
    <t>Sedum ref. Blue Spruce</t>
  </si>
  <si>
    <t>Lily Or Rose Lily™ Thalita</t>
  </si>
  <si>
    <t>Sedum Class Act</t>
  </si>
  <si>
    <t>Lily OT Flavia-yel/red</t>
  </si>
  <si>
    <t>Sedum Sparkler Blue Pearl</t>
  </si>
  <si>
    <t>Callas</t>
  </si>
  <si>
    <t>Sedum Yellow Xenox</t>
  </si>
  <si>
    <t>Calla Barcelona-red</t>
  </si>
  <si>
    <t>16/18</t>
  </si>
  <si>
    <t>Tradescantis a. Valour</t>
  </si>
  <si>
    <t>Calla Fuego-yel/orange</t>
  </si>
  <si>
    <t>Trollius eur.com.Lemon Supreme</t>
  </si>
  <si>
    <t>Use New Moon</t>
  </si>
  <si>
    <t>Calla Sun Club-lt.yellow</t>
  </si>
  <si>
    <t>Trollius Orange Princess</t>
  </si>
  <si>
    <t>Use Orange Crest</t>
  </si>
  <si>
    <t>Dahlias</t>
  </si>
  <si>
    <t>Veronica sp. Fairytale</t>
  </si>
  <si>
    <t>Dahila Din. Emory Paul-pink</t>
  </si>
  <si>
    <t>#1 tuber</t>
  </si>
  <si>
    <t>Veronica long. First Lady</t>
  </si>
  <si>
    <t>Dahlia Din. Ferncliff Illusion-wh/lav</t>
  </si>
  <si>
    <t>Veronica x Pink Explosion</t>
  </si>
  <si>
    <t>Dahlia Din. Manhattan Island-red</t>
  </si>
  <si>
    <t>Viola c. Columbine</t>
  </si>
  <si>
    <t>Dahlia GoGo White x 25</t>
  </si>
  <si>
    <t>Dahlia GoGo White-bulk x 50</t>
  </si>
  <si>
    <t>Lily Looks Tiny Athlete-pink</t>
  </si>
  <si>
    <t>Dahlia GoGo Orange x 25</t>
  </si>
  <si>
    <t>Lily Looks Tiny Dino-orange</t>
  </si>
  <si>
    <t>Dahlia GoGo Orange-bulk x 50</t>
  </si>
  <si>
    <t>Lily Looks Tiny Sin-burg.red</t>
  </si>
  <si>
    <t>Dahlia GoGo Speckled Pink x 25</t>
  </si>
  <si>
    <t>Lily Looks Tiny Todd-light pink</t>
  </si>
  <si>
    <t>Dahlia GoGo Speckled Pink-bulk x 50</t>
  </si>
  <si>
    <t>Lily As Tango Passion Crossover-white/burg</t>
  </si>
  <si>
    <t>10/12</t>
  </si>
  <si>
    <t>Dahlia GoGo Peach x 25</t>
  </si>
  <si>
    <t>Lily As Tango Passion Push Off-maroon wh.tips</t>
  </si>
  <si>
    <t>Dahlia GoGo Peach-bulk x 50</t>
  </si>
  <si>
    <t>Lily Or Sunny Borneo-wh/pi</t>
  </si>
  <si>
    <t>Dahlia GoGo Purple x 25</t>
  </si>
  <si>
    <t>Dahlia GoGo Purple-bulk x 50</t>
  </si>
  <si>
    <t>Dahlia GoGo Blue x 25</t>
  </si>
  <si>
    <t>Lily As Dot Com (Tango)-pink/burg</t>
  </si>
  <si>
    <t>Dahlia GoGo Blue-bulk x 50</t>
  </si>
  <si>
    <t>Lily As Tiger Play (Tango)-yel/burg</t>
  </si>
  <si>
    <t>Dahlia GoGo Two-Tone Pur/Wh x 25</t>
  </si>
  <si>
    <t>Lily As Dbl Sphinx-dbl.red</t>
  </si>
  <si>
    <t>Dahlia GoGo Two-Tone Pur/Wh-bulk x 50</t>
  </si>
  <si>
    <t>Lily OT Red Dutch-yel/red</t>
  </si>
  <si>
    <t>Added into the program - n/a in 2014</t>
  </si>
  <si>
    <t>Lily LA Courier-white</t>
  </si>
  <si>
    <t>Aquilegia x Sunshine</t>
  </si>
  <si>
    <t>Lily LA Dimension</t>
  </si>
  <si>
    <t>Astilbe j. Deutschland</t>
  </si>
  <si>
    <t>1-2eye</t>
  </si>
  <si>
    <t>Lily Tr Golden Splendour</t>
  </si>
  <si>
    <t>20/22</t>
  </si>
  <si>
    <t>Astilbe j. Deutschland-clump</t>
  </si>
  <si>
    <t>6-8eye</t>
  </si>
  <si>
    <t>Lily Tr Pink Perfection</t>
  </si>
  <si>
    <t>Clematis Nelly Mosher</t>
  </si>
  <si>
    <t>3.5" pot</t>
  </si>
  <si>
    <t>Lily Tr Regale</t>
  </si>
  <si>
    <t>Delphinium el. Guardian Blue</t>
  </si>
  <si>
    <t>Lily spec. Uchida (Rubrum)</t>
  </si>
  <si>
    <t>16/+</t>
  </si>
  <si>
    <t>Delphinium el. Guardian Lavender</t>
  </si>
  <si>
    <t>Iris germ. Swingtown</t>
  </si>
  <si>
    <t>Calla Albo maculata-white</t>
  </si>
  <si>
    <t>Use Siberia</t>
  </si>
  <si>
    <t>Iris germ. Hello Darkness</t>
  </si>
  <si>
    <t>Calla Ibiza-yel/or</t>
  </si>
  <si>
    <r>
      <t>iris pal. Aureovariegata</t>
    </r>
    <r>
      <rPr>
        <b/>
        <i/>
        <sz val="8"/>
        <rFont val="Calibri"/>
        <family val="2"/>
        <scheme val="minor"/>
      </rPr>
      <t xml:space="preserve"> ( limited!! )</t>
    </r>
  </si>
  <si>
    <t>Calla Red Star-red</t>
  </si>
  <si>
    <t>Use Barcelona</t>
  </si>
  <si>
    <t>Iris sib. Sky Wings - Clump</t>
  </si>
  <si>
    <t>3-5fan</t>
  </si>
  <si>
    <t>Calla Serrada-lt yellow</t>
  </si>
  <si>
    <t>Use Sun Club</t>
  </si>
  <si>
    <t>Papaver nud. Spring Fever Mixed</t>
  </si>
  <si>
    <t>Phlox pan. Fireworks</t>
  </si>
  <si>
    <t>Canna Red King Humbert-red</t>
  </si>
  <si>
    <t>2-5eye</t>
  </si>
  <si>
    <t>Phlox pan. Younique Bicolor</t>
  </si>
  <si>
    <t>Canna Yellow King Humbert-yel</t>
  </si>
  <si>
    <t>Canna Crimson Beauty-red/pink</t>
  </si>
  <si>
    <t>2014 'Concept Plant' introductions, not in 2014 catalog!</t>
  </si>
  <si>
    <t>Canna Red Futurity-red</t>
  </si>
  <si>
    <t>COUNLDN'T FIND</t>
  </si>
  <si>
    <t>Canna Red President-red</t>
  </si>
  <si>
    <t>Anemone x Pink Kiss</t>
  </si>
  <si>
    <t>duplicate not added</t>
  </si>
  <si>
    <t>Canna Richard Wallace-yellow</t>
  </si>
  <si>
    <t>Chelone Tiny Tortuga</t>
  </si>
  <si>
    <t>Canna Rosemond Cole-red/yel</t>
  </si>
  <si>
    <t>Delosperma WOW Fire Wonder</t>
  </si>
  <si>
    <t>Canna Tangelo-orange</t>
  </si>
  <si>
    <t>Delosperma WOW Hot Pink Wonder</t>
  </si>
  <si>
    <t>Canna Tropical Sunrise-apricot pink</t>
  </si>
  <si>
    <t>Delosperma WOW Violet Wonder</t>
  </si>
  <si>
    <t>Canna Striped Beauty-yellow</t>
  </si>
  <si>
    <t>Delosperma WOW Golden Wonder</t>
  </si>
  <si>
    <t>Lavandula a. Big Time Blue</t>
  </si>
  <si>
    <t>Dahlia Gal. Belinni-lilac/rose</t>
  </si>
  <si>
    <t>Lychnis ark. Scarlet O'Hara</t>
  </si>
  <si>
    <t>Dahlia Gal. Rembrandt-lilac/wh</t>
  </si>
  <si>
    <t>Dahlia Gal. Rivera-red</t>
  </si>
  <si>
    <t>Dahlia Mel. Gypsy-yel/pink</t>
  </si>
  <si>
    <t>Dahlia Mel. Mambo-red</t>
  </si>
  <si>
    <t>Dahlia Berliner Kleene-rose</t>
  </si>
  <si>
    <t>Dahlia Bluesette-blue</t>
  </si>
  <si>
    <t>Dahlia Little Tiger-red/white</t>
  </si>
  <si>
    <t>Dahlia Munchen-yellow</t>
  </si>
  <si>
    <t>Dahlia Din. Barbarossa-red</t>
  </si>
  <si>
    <t>Dahlia Din. Otto's Thrill-pink</t>
  </si>
  <si>
    <t>Dahlia Din. Vancouver-fush/wh</t>
  </si>
  <si>
    <t>Dahlia GoGo Pink</t>
  </si>
  <si>
    <t>Dahlia Dark Angel Taxi Driver</t>
  </si>
  <si>
    <t>Price</t>
  </si>
  <si>
    <t>Details</t>
  </si>
  <si>
    <t>Quantity</t>
  </si>
  <si>
    <t>Units</t>
  </si>
  <si>
    <t>Alabama</t>
  </si>
  <si>
    <t>Yes</t>
  </si>
  <si>
    <t>No</t>
  </si>
  <si>
    <t>total dollars</t>
  </si>
  <si>
    <t>Total Price per Ship Week</t>
  </si>
  <si>
    <t>Liftgate Required? Please Select</t>
  </si>
  <si>
    <t xml:space="preserve">HALF PALLET PACKAGES                                              </t>
  </si>
  <si>
    <t>LITEStone Half Pallet</t>
  </si>
  <si>
    <t>Succulents Only Half Pallet</t>
  </si>
  <si>
    <t>72 Assorted 6" Hanging Baskets</t>
  </si>
  <si>
    <t>FULL PALLET PACKAGES</t>
  </si>
  <si>
    <t>SUCCULENTS by Bennett Plants                                                                                           www.growingcolors.com</t>
  </si>
  <si>
    <t>BP24HLS</t>
  </si>
  <si>
    <t>BP24HT</t>
  </si>
  <si>
    <t>BP24HHB</t>
  </si>
  <si>
    <t>BP24HTHB</t>
  </si>
  <si>
    <t>BP24LFP</t>
  </si>
  <si>
    <t>BP24EELST</t>
  </si>
  <si>
    <t>BP24EELSHB</t>
  </si>
  <si>
    <t>BP24EELSTHB</t>
  </si>
  <si>
    <t>BP24EELS</t>
  </si>
  <si>
    <t>LITEStone Large Freight Package</t>
  </si>
  <si>
    <t>SHIPPING INFORMATION  (the rates published are accurate at the time of printing, but are subject to change)</t>
  </si>
  <si>
    <t>Time Zone</t>
  </si>
  <si>
    <t>CENTRAL/EASTERN</t>
  </si>
  <si>
    <t>MOUNTAIN</t>
  </si>
  <si>
    <t>PACIFIC</t>
  </si>
  <si>
    <t>FULL Pallet</t>
  </si>
  <si>
    <t>1/2 Pallet</t>
  </si>
  <si>
    <t>Varies</t>
  </si>
  <si>
    <t>Assortment of  108 LITEStone Arrangements</t>
  </si>
  <si>
    <t>133 LITEStone Arrangements</t>
  </si>
  <si>
    <t>Hanging Basket Package</t>
  </si>
  <si>
    <t>133 LITEStone Arrangements
 + 8 trays 2" &amp; 8 trays 3.5"</t>
  </si>
  <si>
    <t>133 LITEStone Arrangements
  + 72 6" Hanging Baskets</t>
  </si>
  <si>
    <t>144 Assorted 6" Hanging Baskets</t>
  </si>
  <si>
    <t>Assortment of 159 LITEStone Arrangements
 + 8 trays 2" &amp; 8 trays 3.5"</t>
  </si>
  <si>
    <t>Assorted Succulents
  8 trays 2" &amp; 16 trays 3.5"</t>
  </si>
  <si>
    <r>
      <t xml:space="preserve">Everday </t>
    </r>
    <r>
      <rPr>
        <sz val="9"/>
        <rFont val="Lucida Handwriting Italic"/>
      </rPr>
      <t xml:space="preserve">elegance </t>
    </r>
    <r>
      <rPr>
        <sz val="9"/>
        <rFont val="Calibri"/>
        <family val="2"/>
      </rPr>
      <t xml:space="preserve"> Shipper
  LITEStone + Succulents</t>
    </r>
  </si>
  <si>
    <r>
      <t xml:space="preserve">Everday </t>
    </r>
    <r>
      <rPr>
        <sz val="9"/>
        <rFont val="Lucida Handwriting Italic"/>
      </rPr>
      <t xml:space="preserve">elegance </t>
    </r>
    <r>
      <rPr>
        <sz val="9"/>
        <rFont val="Calibri"/>
        <family val="2"/>
      </rPr>
      <t xml:space="preserve"> Shipper </t>
    </r>
  </si>
  <si>
    <r>
      <t xml:space="preserve">Everday </t>
    </r>
    <r>
      <rPr>
        <sz val="9"/>
        <rFont val="Lucida Handwriting Italic"/>
      </rPr>
      <t xml:space="preserve">elegance </t>
    </r>
    <r>
      <rPr>
        <sz val="9"/>
        <rFont val="Calibri"/>
        <family val="2"/>
      </rPr>
      <t xml:space="preserve"> Shipper
  + Half Pallet</t>
    </r>
  </si>
  <si>
    <t>133 LITEStone Arrangements
+ Your Choice from Half Pallet Options</t>
  </si>
  <si>
    <t>BP24HBP</t>
  </si>
  <si>
    <r>
      <t xml:space="preserve">Everday </t>
    </r>
    <r>
      <rPr>
        <sz val="9"/>
        <rFont val="Lucida Handwriting Italic"/>
      </rPr>
      <t xml:space="preserve">elegance </t>
    </r>
    <r>
      <rPr>
        <sz val="9"/>
        <rFont val="Calibri"/>
        <family val="2"/>
      </rPr>
      <t xml:space="preserve"> Shipper
  LITEStone + Hanging Baskets </t>
    </r>
    <r>
      <rPr>
        <b/>
        <sz val="9"/>
        <color rgb="FF750030"/>
        <rFont val="Calibri"/>
        <family val="2"/>
      </rPr>
      <t>- Spring 2024</t>
    </r>
  </si>
  <si>
    <r>
      <t xml:space="preserve">Everday </t>
    </r>
    <r>
      <rPr>
        <sz val="9"/>
        <rFont val="Lucida Handwriting Italic"/>
      </rPr>
      <t xml:space="preserve">elegance </t>
    </r>
    <r>
      <rPr>
        <sz val="9"/>
        <rFont val="Calibri"/>
        <family val="2"/>
      </rPr>
      <t xml:space="preserve"> Shipper
LS + Succulents + Hanging </t>
    </r>
    <r>
      <rPr>
        <b/>
        <sz val="9"/>
        <color rgb="FF750030"/>
        <rFont val="Calibri"/>
        <family val="2"/>
      </rPr>
      <t>- Spring 2024</t>
    </r>
  </si>
  <si>
    <t>Succulents - 6 trays 2" &amp; 6 trays 3.5"
 + 18  Hanging Baskets</t>
  </si>
  <si>
    <r>
      <t xml:space="preserve">Hanging Baskets Half Pallet 
  - </t>
    </r>
    <r>
      <rPr>
        <b/>
        <sz val="9"/>
        <color rgb="FF750030"/>
        <rFont val="Calibri"/>
        <family val="2"/>
      </rPr>
      <t>Available</t>
    </r>
    <r>
      <rPr>
        <sz val="9"/>
        <color rgb="FF750030"/>
        <rFont val="Calibri"/>
        <family val="2"/>
      </rPr>
      <t xml:space="preserve"> </t>
    </r>
    <r>
      <rPr>
        <b/>
        <sz val="9"/>
        <color rgb="FF750030"/>
        <rFont val="Calibri"/>
        <family val="2"/>
      </rPr>
      <t>Spring 2024</t>
    </r>
  </si>
  <si>
    <r>
      <t xml:space="preserve">Succulents/Hanging Basket Half Pallet 
 </t>
    </r>
    <r>
      <rPr>
        <b/>
        <sz val="9"/>
        <color rgb="FF750030"/>
        <rFont val="Calibri"/>
        <family val="2"/>
      </rPr>
      <t xml:space="preserve"> - Available Spring 2024</t>
    </r>
  </si>
  <si>
    <t>133 LITEStone
 + 6 trays 2" &amp; 6 trays 3.5" + 36 HB</t>
  </si>
  <si>
    <t>Bennett Plants
Catalog</t>
  </si>
  <si>
    <t>Discounts will show on order confirmation</t>
  </si>
  <si>
    <t>HALF PALLET PACKAGES</t>
  </si>
  <si>
    <t>LITEStone Half Pallet
Assortment of 108 LITESTONE Arrangements</t>
  </si>
  <si>
    <t>Small Square Pot</t>
  </si>
  <si>
    <t>Small Round Pot</t>
  </si>
  <si>
    <t>Small Square Vase</t>
  </si>
  <si>
    <t>Mini</t>
  </si>
  <si>
    <t>Small Dish Garden</t>
  </si>
  <si>
    <t>Small Bowl</t>
  </si>
  <si>
    <t>Medium Bowl</t>
  </si>
  <si>
    <t>Cactus Small Dish</t>
  </si>
  <si>
    <t>Cactus Large Dish</t>
  </si>
  <si>
    <t>Succulents Only Half Pallet
Assorted Succulents 8 trays 2" &amp; 16 trays 3.5"</t>
  </si>
  <si>
    <t>2" Assorted Haworthia/Gasteria</t>
  </si>
  <si>
    <t>70 (2 trays)</t>
  </si>
  <si>
    <t>2" Assorted Succulents</t>
  </si>
  <si>
    <t>140 (4 trays)</t>
  </si>
  <si>
    <t>2" Assorted Cactus</t>
  </si>
  <si>
    <t>240 (16 trays)</t>
  </si>
  <si>
    <t>Cost per unit</t>
  </si>
  <si>
    <t>Assorted Hanging Baskets</t>
  </si>
  <si>
    <t>Succulents/Hanging Basket Half Pallet
Succulents - 6 trays 2" &amp; 6 trays 3.5" + 18 Hanging Baskets</t>
  </si>
  <si>
    <t>90 (6 trays)</t>
  </si>
  <si>
    <t>LITEStone Large Freight Package
Assortment of 159 LITEStone Arrangements
 + 8 trays 2" &amp; 8 trays 3.5"</t>
  </si>
  <si>
    <t>120 (8 trays)</t>
  </si>
  <si>
    <t>Hanging Basket Package
144 Assorted Succulent 6" Hanging Baskets</t>
  </si>
  <si>
    <t xml:space="preserve">Hanging Baskets Half Pallet 
72 Assorted Succulent 6" Hanging Baskets </t>
  </si>
  <si>
    <t>2" Assorted Haworthia</t>
  </si>
  <si>
    <t>Everyday elegance Shipper (LS + Succulents + Hanging)
133 LITEStone Arrangements + 6 trays 2" &amp; 6 trays 3.5" + 36 Hanging Baskets</t>
  </si>
  <si>
    <t>Everyday elegance Shipper (LS + Succulents)
133 LITEStone Arrangements + 8 trays 2" &amp; 8 trays 3.5"</t>
  </si>
  <si>
    <t>Everyday elegance Shipper (LS + Hanging Baskets)
133 LITEStone Arrangements + 72 Assorted 6" Hanging Baskets</t>
  </si>
  <si>
    <t xml:space="preserve">Cactus Small Dish </t>
  </si>
  <si>
    <t>Everyday elegance Shipper
133 LITEStone Arrangements</t>
  </si>
  <si>
    <t>3.5" Assorted Succulents</t>
  </si>
  <si>
    <t xml:space="preserve">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</si>
</sst>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000#"/>
    <numFmt numFmtId="165" formatCode="_(&quot;$&quot;* #,##0.000_);_(&quot;$&quot;* \(#,##0.000\);_(&quot;$&quot;* &quot;-&quot;??_);_(@_)"/>
    <numFmt numFmtId="166" formatCode="#,##0.000"/>
    <numFmt numFmtId="167" formatCode="[$-409]d\-mmm;@"/>
    <numFmt numFmtId="168" formatCode="m/d;@"/>
    <numFmt numFmtId="169" formatCode="[$-409]mmmm\ d\,\ yyyy;@"/>
    <numFmt numFmtId="170" formatCode="0.000"/>
    <numFmt numFmtId="171" formatCode="&quot;$&quot;#,##0.00"/>
    <numFmt numFmtId="172" formatCode="&quot;$&quot;#,##0"/>
  </numFmts>
  <fonts count="81">
    <font>
      <sz val="9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sz val="8"/>
      <name val="Geneva"/>
      <family val="2"/>
    </font>
    <font>
      <sz val="10"/>
      <name val="Geneva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b/>
      <i/>
      <sz val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i/>
      <sz val="8"/>
      <name val="Arial"/>
      <family val="2"/>
    </font>
    <font>
      <b/>
      <strike/>
      <sz val="8"/>
      <color indexed="8"/>
      <name val="Arial"/>
      <family val="2"/>
    </font>
    <font>
      <sz val="8"/>
      <name val="Book Antiqua"/>
      <family val="1"/>
    </font>
    <font>
      <sz val="18"/>
      <color theme="1"/>
      <name val="Book Antiqua"/>
      <family val="1"/>
    </font>
    <font>
      <sz val="18"/>
      <name val="Book Antiqua"/>
      <family val="1"/>
    </font>
    <font>
      <b/>
      <i/>
      <u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color indexed="81"/>
      <name val="Calibri"/>
      <family val="2"/>
      <scheme val="minor"/>
    </font>
    <font>
      <b/>
      <sz val="9"/>
      <name val="Calibri"/>
      <family val="2"/>
    </font>
    <font>
      <u/>
      <sz val="9"/>
      <name val="Geneva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8"/>
      <name val="Calibri"/>
      <family val="2"/>
    </font>
    <font>
      <b/>
      <sz val="8"/>
      <name val="Calibri"/>
      <family val="2"/>
    </font>
    <font>
      <sz val="20"/>
      <name val="Calibri"/>
      <family val="2"/>
    </font>
    <font>
      <b/>
      <i/>
      <sz val="14"/>
      <name val="Calibri"/>
      <family val="2"/>
    </font>
    <font>
      <b/>
      <sz val="14"/>
      <color theme="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7"/>
      <name val="Calibri"/>
      <family val="2"/>
    </font>
    <font>
      <sz val="8"/>
      <color indexed="1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0"/>
      <name val="Calibri"/>
      <family val="2"/>
    </font>
    <font>
      <b/>
      <sz val="9"/>
      <color theme="0"/>
      <name val="Calibri"/>
      <family val="2"/>
    </font>
    <font>
      <sz val="8"/>
      <color rgb="FF4B3B4B"/>
      <name val="Calibri"/>
      <family val="2"/>
    </font>
    <font>
      <sz val="9"/>
      <color theme="1"/>
      <name val="Calibri"/>
      <family val="2"/>
    </font>
    <font>
      <i/>
      <sz val="9"/>
      <name val="Calibri"/>
      <family val="2"/>
    </font>
    <font>
      <sz val="9"/>
      <name val="Lucida Handwriting Italic"/>
    </font>
    <font>
      <sz val="9"/>
      <color rgb="FF750030"/>
      <name val="Calibri"/>
      <family val="2"/>
    </font>
    <font>
      <b/>
      <sz val="9"/>
      <color rgb="FF750030"/>
      <name val="Calibri"/>
      <family val="2"/>
    </font>
    <font>
      <b/>
      <i/>
      <sz val="9"/>
      <color rgb="FF750030"/>
      <name val="Calibri"/>
      <family val="2"/>
    </font>
    <font>
      <b/>
      <sz val="10"/>
      <color rgb="FF9BA71C"/>
      <name val="Calibri"/>
      <family val="2"/>
    </font>
    <font>
      <sz val="9"/>
      <color theme="0"/>
      <name val="Geneva"/>
      <family val="2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B3B4B"/>
        <bgColor indexed="64"/>
      </patternFill>
    </fill>
    <fill>
      <patternFill patternType="solid">
        <fgColor rgb="FF00507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A71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5003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 diagonalDown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indexed="22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164" fontId="0" fillId="0" borderId="0"/>
    <xf numFmtId="44" fontId="3" fillId="0" borderId="0" applyFont="0" applyFill="0" applyBorder="0" applyAlignment="0" applyProtection="0"/>
    <xf numFmtId="0" fontId="4" fillId="0" borderId="0"/>
    <xf numFmtId="0" fontId="6" fillId="0" borderId="0"/>
    <xf numFmtId="0" fontId="17" fillId="0" borderId="0"/>
    <xf numFmtId="0" fontId="2" fillId="0" borderId="0"/>
    <xf numFmtId="0" fontId="4" fillId="0" borderId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8" fillId="0" borderId="42" applyNumberFormat="0" applyFill="0" applyAlignment="0" applyProtection="0"/>
    <xf numFmtId="0" fontId="28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43" applyNumberFormat="0" applyAlignment="0" applyProtection="0"/>
    <xf numFmtId="0" fontId="33" fillId="19" borderId="44" applyNumberFormat="0" applyAlignment="0" applyProtection="0"/>
    <xf numFmtId="0" fontId="34" fillId="19" borderId="43" applyNumberFormat="0" applyAlignment="0" applyProtection="0"/>
    <xf numFmtId="0" fontId="35" fillId="0" borderId="45" applyNumberFormat="0" applyFill="0" applyAlignment="0" applyProtection="0"/>
    <xf numFmtId="0" fontId="36" fillId="20" borderId="4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8" applyNumberFormat="0" applyFill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40" fillId="45" borderId="0" applyNumberFormat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1" fillId="21" borderId="47" applyNumberFormat="0" applyFont="0" applyAlignment="0" applyProtection="0"/>
    <xf numFmtId="164" fontId="65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6" fillId="0" borderId="0" applyNumberFormat="0" applyFill="0" applyBorder="0" applyAlignment="0" applyProtection="0"/>
  </cellStyleXfs>
  <cellXfs count="448">
    <xf numFmtId="164" fontId="0" fillId="0" borderId="0" xfId="0"/>
    <xf numFmtId="164" fontId="8" fillId="0" borderId="0" xfId="0" applyFont="1"/>
    <xf numFmtId="0" fontId="8" fillId="0" borderId="0" xfId="0" applyNumberFormat="1" applyFont="1" applyAlignment="1">
      <alignment horizontal="right"/>
    </xf>
    <xf numFmtId="164" fontId="8" fillId="0" borderId="0" xfId="0" applyFont="1" applyAlignment="1">
      <alignment horizontal="center"/>
    </xf>
    <xf numFmtId="0" fontId="8" fillId="0" borderId="0" xfId="0" applyNumberFormat="1" applyFont="1"/>
    <xf numFmtId="1" fontId="8" fillId="0" borderId="0" xfId="0" applyNumberFormat="1" applyFont="1" applyAlignment="1">
      <alignment horizontal="center"/>
    </xf>
    <xf numFmtId="164" fontId="10" fillId="4" borderId="3" xfId="0" applyFont="1" applyFill="1" applyBorder="1"/>
    <xf numFmtId="0" fontId="10" fillId="4" borderId="1" xfId="0" applyNumberFormat="1" applyFont="1" applyFill="1" applyBorder="1" applyAlignment="1">
      <alignment horizontal="right"/>
    </xf>
    <xf numFmtId="164" fontId="10" fillId="4" borderId="1" xfId="0" applyFont="1" applyFill="1" applyBorder="1"/>
    <xf numFmtId="1" fontId="11" fillId="4" borderId="1" xfId="0" applyNumberFormat="1" applyFont="1" applyFill="1" applyBorder="1" applyAlignment="1">
      <alignment horizontal="center"/>
    </xf>
    <xf numFmtId="164" fontId="11" fillId="4" borderId="1" xfId="0" applyFont="1" applyFill="1" applyBorder="1" applyAlignment="1">
      <alignment horizontal="center"/>
    </xf>
    <xf numFmtId="164" fontId="12" fillId="0" borderId="0" xfId="0" applyFont="1" applyAlignment="1">
      <alignment horizontal="center"/>
    </xf>
    <xf numFmtId="164" fontId="9" fillId="0" borderId="6" xfId="0" applyFont="1" applyBorder="1"/>
    <xf numFmtId="0" fontId="9" fillId="0" borderId="7" xfId="0" applyNumberFormat="1" applyFont="1" applyBorder="1" applyAlignment="1">
      <alignment horizontal="right"/>
    </xf>
    <xf numFmtId="1" fontId="9" fillId="0" borderId="9" xfId="0" applyNumberFormat="1" applyFont="1" applyBorder="1" applyAlignment="1">
      <alignment horizontal="center"/>
    </xf>
    <xf numFmtId="164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0" xfId="0" applyNumberFormat="1" applyFont="1" applyBorder="1" applyAlignment="1">
      <alignment horizontal="center"/>
    </xf>
    <xf numFmtId="164" fontId="9" fillId="0" borderId="12" xfId="0" applyFont="1" applyBorder="1"/>
    <xf numFmtId="0" fontId="9" fillId="0" borderId="13" xfId="0" applyNumberFormat="1" applyFont="1" applyBorder="1" applyAlignment="1">
      <alignment horizontal="right"/>
    </xf>
    <xf numFmtId="1" fontId="9" fillId="0" borderId="14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164" fontId="8" fillId="0" borderId="15" xfId="0" applyFont="1" applyBorder="1"/>
    <xf numFmtId="1" fontId="8" fillId="0" borderId="17" xfId="0" applyNumberFormat="1" applyFont="1" applyBorder="1" applyAlignment="1">
      <alignment horizontal="center"/>
    </xf>
    <xf numFmtId="164" fontId="8" fillId="0" borderId="17" xfId="0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166" fontId="8" fillId="0" borderId="0" xfId="1" applyNumberFormat="1" applyFont="1" applyAlignment="1">
      <alignment horizontal="center"/>
    </xf>
    <xf numFmtId="1" fontId="8" fillId="6" borderId="17" xfId="0" applyNumberFormat="1" applyFont="1" applyFill="1" applyBorder="1" applyAlignment="1">
      <alignment horizontal="center"/>
    </xf>
    <xf numFmtId="166" fontId="8" fillId="0" borderId="10" xfId="1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center"/>
    </xf>
    <xf numFmtId="0" fontId="8" fillId="0" borderId="15" xfId="0" applyNumberFormat="1" applyFont="1" applyBorder="1"/>
    <xf numFmtId="166" fontId="8" fillId="0" borderId="17" xfId="1" applyNumberFormat="1" applyFont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1" fontId="9" fillId="3" borderId="11" xfId="0" applyNumberFormat="1" applyFont="1" applyFill="1" applyBorder="1" applyAlignment="1">
      <alignment horizontal="center"/>
    </xf>
    <xf numFmtId="167" fontId="9" fillId="7" borderId="3" xfId="0" applyNumberFormat="1" applyFont="1" applyFill="1" applyBorder="1" applyAlignment="1">
      <alignment horizontal="center"/>
    </xf>
    <xf numFmtId="164" fontId="14" fillId="7" borderId="4" xfId="0" applyFont="1" applyFill="1" applyBorder="1" applyAlignment="1">
      <alignment horizontal="center"/>
    </xf>
    <xf numFmtId="0" fontId="14" fillId="0" borderId="19" xfId="0" applyNumberFormat="1" applyFont="1" applyBorder="1" applyAlignment="1">
      <alignment horizontal="right"/>
    </xf>
    <xf numFmtId="0" fontId="0" fillId="0" borderId="0" xfId="0" applyNumberFormat="1"/>
    <xf numFmtId="1" fontId="8" fillId="2" borderId="17" xfId="0" applyNumberFormat="1" applyFont="1" applyFill="1" applyBorder="1" applyAlignment="1">
      <alignment horizontal="center"/>
    </xf>
    <xf numFmtId="164" fontId="8" fillId="0" borderId="0" xfId="0" applyFont="1" applyProtection="1">
      <protection hidden="1"/>
    </xf>
    <xf numFmtId="0" fontId="8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44" fontId="8" fillId="0" borderId="0" xfId="1" applyFont="1" applyAlignment="1" applyProtection="1">
      <alignment horizontal="center"/>
      <protection hidden="1"/>
    </xf>
    <xf numFmtId="167" fontId="8" fillId="0" borderId="22" xfId="0" applyNumberFormat="1" applyFont="1" applyBorder="1" applyAlignment="1" applyProtection="1">
      <alignment horizontal="center"/>
      <protection hidden="1"/>
    </xf>
    <xf numFmtId="168" fontId="8" fillId="0" borderId="0" xfId="0" applyNumberFormat="1" applyFont="1" applyAlignment="1" applyProtection="1">
      <alignment horizontal="center"/>
      <protection hidden="1"/>
    </xf>
    <xf numFmtId="164" fontId="8" fillId="0" borderId="0" xfId="0" applyFont="1" applyAlignment="1" applyProtection="1">
      <alignment horizontal="center"/>
      <protection hidden="1"/>
    </xf>
    <xf numFmtId="2" fontId="9" fillId="5" borderId="22" xfId="1" applyNumberFormat="1" applyFont="1" applyFill="1" applyBorder="1" applyAlignment="1" applyProtection="1">
      <alignment horizontal="center"/>
      <protection hidden="1"/>
    </xf>
    <xf numFmtId="2" fontId="8" fillId="0" borderId="23" xfId="1" applyNumberFormat="1" applyFont="1" applyBorder="1" applyAlignment="1" applyProtection="1">
      <alignment horizontal="center"/>
      <protection hidden="1"/>
    </xf>
    <xf numFmtId="0" fontId="8" fillId="0" borderId="22" xfId="1" applyNumberFormat="1" applyFont="1" applyBorder="1" applyAlignment="1" applyProtection="1">
      <alignment horizontal="center"/>
      <protection hidden="1"/>
    </xf>
    <xf numFmtId="2" fontId="8" fillId="0" borderId="24" xfId="1" applyNumberFormat="1" applyFont="1" applyBorder="1" applyAlignment="1" applyProtection="1">
      <alignment horizontal="center"/>
      <protection hidden="1"/>
    </xf>
    <xf numFmtId="0" fontId="8" fillId="0" borderId="22" xfId="0" applyNumberFormat="1" applyFont="1" applyBorder="1" applyAlignment="1" applyProtection="1">
      <alignment horizontal="center"/>
      <protection hidden="1"/>
    </xf>
    <xf numFmtId="164" fontId="8" fillId="0" borderId="25" xfId="0" applyFont="1" applyBorder="1" applyAlignment="1" applyProtection="1">
      <alignment horizontal="center"/>
      <protection hidden="1"/>
    </xf>
    <xf numFmtId="2" fontId="9" fillId="5" borderId="25" xfId="1" applyNumberFormat="1" applyFont="1" applyFill="1" applyBorder="1" applyAlignment="1" applyProtection="1">
      <alignment horizontal="center"/>
      <protection hidden="1"/>
    </xf>
    <xf numFmtId="0" fontId="8" fillId="0" borderId="25" xfId="1" applyNumberFormat="1" applyFont="1" applyBorder="1" applyAlignment="1" applyProtection="1">
      <alignment horizontal="center"/>
      <protection hidden="1"/>
    </xf>
    <xf numFmtId="2" fontId="8" fillId="0" borderId="26" xfId="1" applyNumberFormat="1" applyFont="1" applyBorder="1" applyAlignment="1" applyProtection="1">
      <alignment horizontal="center"/>
      <protection hidden="1"/>
    </xf>
    <xf numFmtId="0" fontId="8" fillId="0" borderId="25" xfId="0" applyNumberFormat="1" applyFont="1" applyBorder="1" applyAlignment="1" applyProtection="1">
      <alignment horizontal="center"/>
      <protection hidden="1"/>
    </xf>
    <xf numFmtId="164" fontId="9" fillId="0" borderId="0" xfId="0" applyFont="1" applyProtection="1">
      <protection hidden="1"/>
    </xf>
    <xf numFmtId="44" fontId="9" fillId="0" borderId="0" xfId="1" applyFont="1" applyAlignment="1" applyProtection="1">
      <alignment horizontal="center"/>
      <protection hidden="1"/>
    </xf>
    <xf numFmtId="164" fontId="9" fillId="0" borderId="0" xfId="0" applyFont="1" applyAlignment="1" applyProtection="1">
      <alignment horizontal="center"/>
      <protection hidden="1"/>
    </xf>
    <xf numFmtId="2" fontId="9" fillId="0" borderId="27" xfId="1" applyNumberFormat="1" applyFont="1" applyBorder="1" applyAlignment="1" applyProtection="1">
      <alignment horizontal="center"/>
      <protection hidden="1"/>
    </xf>
    <xf numFmtId="2" fontId="9" fillId="0" borderId="0" xfId="1" applyNumberFormat="1" applyFont="1" applyAlignment="1" applyProtection="1">
      <alignment horizontal="center"/>
      <protection hidden="1"/>
    </xf>
    <xf numFmtId="0" fontId="9" fillId="0" borderId="0" xfId="1" applyNumberFormat="1" applyFont="1" applyAlignment="1" applyProtection="1">
      <alignment horizontal="center"/>
      <protection hidden="1"/>
    </xf>
    <xf numFmtId="164" fontId="8" fillId="0" borderId="22" xfId="0" applyFont="1" applyBorder="1" applyAlignment="1" applyProtection="1">
      <alignment horizontal="left" indent="1"/>
      <protection hidden="1"/>
    </xf>
    <xf numFmtId="3" fontId="9" fillId="0" borderId="0" xfId="1" applyNumberFormat="1" applyFont="1" applyAlignment="1" applyProtection="1">
      <alignment horizontal="center"/>
      <protection hidden="1"/>
    </xf>
    <xf numFmtId="42" fontId="8" fillId="0" borderId="22" xfId="1" applyNumberFormat="1" applyFont="1" applyBorder="1" applyAlignment="1" applyProtection="1">
      <alignment horizontal="center"/>
      <protection hidden="1"/>
    </xf>
    <xf numFmtId="42" fontId="8" fillId="0" borderId="28" xfId="1" applyNumberFormat="1" applyFont="1" applyBorder="1" applyAlignment="1" applyProtection="1">
      <alignment horizontal="center"/>
      <protection hidden="1"/>
    </xf>
    <xf numFmtId="42" fontId="9" fillId="5" borderId="22" xfId="1" applyNumberFormat="1" applyFont="1" applyFill="1" applyBorder="1" applyAlignment="1" applyProtection="1">
      <alignment horizontal="center"/>
      <protection hidden="1"/>
    </xf>
    <xf numFmtId="44" fontId="8" fillId="0" borderId="23" xfId="1" applyFont="1" applyBorder="1" applyAlignment="1" applyProtection="1">
      <alignment horizontal="center"/>
      <protection hidden="1"/>
    </xf>
    <xf numFmtId="44" fontId="8" fillId="0" borderId="22" xfId="1" applyFont="1" applyBorder="1" applyAlignment="1" applyProtection="1">
      <alignment horizontal="center"/>
      <protection hidden="1"/>
    </xf>
    <xf numFmtId="42" fontId="8" fillId="0" borderId="0" xfId="0" applyNumberFormat="1" applyFont="1" applyProtection="1">
      <protection hidden="1"/>
    </xf>
    <xf numFmtId="4" fontId="8" fillId="0" borderId="0" xfId="0" applyNumberFormat="1" applyFont="1" applyProtection="1">
      <protection hidden="1"/>
    </xf>
    <xf numFmtId="3" fontId="8" fillId="0" borderId="0" xfId="0" applyNumberFormat="1" applyFont="1" applyProtection="1">
      <protection hidden="1"/>
    </xf>
    <xf numFmtId="164" fontId="8" fillId="0" borderId="28" xfId="0" applyFont="1" applyBorder="1" applyAlignment="1" applyProtection="1">
      <alignment horizontal="left" indent="1"/>
      <protection hidden="1"/>
    </xf>
    <xf numFmtId="42" fontId="9" fillId="5" borderId="28" xfId="1" applyNumberFormat="1" applyFont="1" applyFill="1" applyBorder="1" applyAlignment="1" applyProtection="1">
      <alignment horizontal="center"/>
      <protection hidden="1"/>
    </xf>
    <xf numFmtId="0" fontId="8" fillId="0" borderId="28" xfId="1" applyNumberFormat="1" applyFont="1" applyBorder="1" applyAlignment="1" applyProtection="1">
      <alignment horizontal="center"/>
      <protection hidden="1"/>
    </xf>
    <xf numFmtId="44" fontId="8" fillId="0" borderId="28" xfId="1" applyFont="1" applyBorder="1" applyAlignment="1" applyProtection="1">
      <alignment horizontal="center"/>
      <protection hidden="1"/>
    </xf>
    <xf numFmtId="0" fontId="8" fillId="0" borderId="28" xfId="0" applyNumberFormat="1" applyFont="1" applyBorder="1" applyAlignment="1" applyProtection="1">
      <alignment horizontal="center"/>
      <protection hidden="1"/>
    </xf>
    <xf numFmtId="168" fontId="8" fillId="0" borderId="0" xfId="0" applyNumberFormat="1" applyFont="1" applyProtection="1">
      <protection hidden="1"/>
    </xf>
    <xf numFmtId="0" fontId="8" fillId="0" borderId="28" xfId="3" applyFont="1" applyBorder="1" applyAlignment="1" applyProtection="1">
      <alignment horizontal="left" indent="1"/>
      <protection hidden="1"/>
    </xf>
    <xf numFmtId="164" fontId="8" fillId="0" borderId="0" xfId="0" applyFont="1" applyAlignment="1" applyProtection="1">
      <alignment horizontal="left" indent="1"/>
      <protection hidden="1"/>
    </xf>
    <xf numFmtId="0" fontId="8" fillId="0" borderId="0" xfId="3" applyFont="1" applyAlignment="1" applyProtection="1">
      <alignment horizontal="left" indent="1"/>
      <protection hidden="1"/>
    </xf>
    <xf numFmtId="44" fontId="8" fillId="0" borderId="25" xfId="1" applyFont="1" applyBorder="1" applyAlignment="1" applyProtection="1">
      <alignment horizontal="center"/>
      <protection hidden="1"/>
    </xf>
    <xf numFmtId="164" fontId="9" fillId="0" borderId="29" xfId="0" applyFont="1" applyBorder="1" applyAlignment="1" applyProtection="1">
      <alignment horizontal="left" indent="1"/>
      <protection hidden="1"/>
    </xf>
    <xf numFmtId="164" fontId="8" fillId="0" borderId="28" xfId="0" applyFont="1" applyBorder="1" applyProtection="1">
      <protection hidden="1"/>
    </xf>
    <xf numFmtId="42" fontId="8" fillId="0" borderId="29" xfId="1" applyNumberFormat="1" applyFont="1" applyBorder="1" applyAlignment="1" applyProtection="1">
      <alignment horizontal="center"/>
      <protection hidden="1"/>
    </xf>
    <xf numFmtId="37" fontId="8" fillId="0" borderId="29" xfId="1" applyNumberFormat="1" applyFont="1" applyBorder="1" applyAlignment="1" applyProtection="1">
      <alignment horizontal="center"/>
      <protection hidden="1"/>
    </xf>
    <xf numFmtId="44" fontId="8" fillId="0" borderId="29" xfId="1" applyFont="1" applyBorder="1" applyAlignment="1" applyProtection="1">
      <alignment horizontal="center"/>
      <protection hidden="1"/>
    </xf>
    <xf numFmtId="42" fontId="9" fillId="5" borderId="0" xfId="1" applyNumberFormat="1" applyFont="1" applyFill="1" applyProtection="1">
      <protection hidden="1"/>
    </xf>
    <xf numFmtId="37" fontId="9" fillId="5" borderId="0" xfId="1" applyNumberFormat="1" applyFont="1" applyFill="1" applyProtection="1">
      <protection hidden="1"/>
    </xf>
    <xf numFmtId="164" fontId="9" fillId="0" borderId="0" xfId="0" applyFont="1" applyAlignment="1" applyProtection="1">
      <alignment horizontal="left" indent="1"/>
      <protection hidden="1"/>
    </xf>
    <xf numFmtId="42" fontId="8" fillId="0" borderId="0" xfId="1" applyNumberFormat="1" applyFont="1" applyAlignment="1" applyProtection="1">
      <alignment horizontal="center"/>
      <protection hidden="1"/>
    </xf>
    <xf numFmtId="37" fontId="8" fillId="0" borderId="0" xfId="1" applyNumberFormat="1" applyFont="1" applyAlignment="1" applyProtection="1">
      <alignment horizontal="right" indent="1"/>
      <protection hidden="1"/>
    </xf>
    <xf numFmtId="170" fontId="7" fillId="0" borderId="0" xfId="5" applyNumberFormat="1" applyFont="1" applyAlignment="1">
      <alignment horizontal="center"/>
    </xf>
    <xf numFmtId="0" fontId="7" fillId="0" borderId="0" xfId="5" applyFont="1"/>
    <xf numFmtId="49" fontId="7" fillId="0" borderId="0" xfId="5" applyNumberFormat="1" applyFont="1" applyAlignment="1">
      <alignment horizontal="center"/>
    </xf>
    <xf numFmtId="1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7" fillId="0" borderId="0" xfId="4" applyFont="1"/>
    <xf numFmtId="49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Alignment="1">
      <alignment horizontal="left"/>
    </xf>
    <xf numFmtId="0" fontId="19" fillId="0" borderId="0" xfId="5" applyFont="1"/>
    <xf numFmtId="0" fontId="7" fillId="0" borderId="0" xfId="5" applyFont="1" applyAlignment="1">
      <alignment horizontal="left"/>
    </xf>
    <xf numFmtId="49" fontId="19" fillId="0" borderId="0" xfId="5" applyNumberFormat="1" applyFont="1" applyAlignment="1">
      <alignment horizontal="center"/>
    </xf>
    <xf numFmtId="1" fontId="19" fillId="0" borderId="0" xfId="5" applyNumberFormat="1" applyFont="1" applyAlignment="1">
      <alignment horizontal="center"/>
    </xf>
    <xf numFmtId="0" fontId="19" fillId="0" borderId="0" xfId="5" applyFont="1" applyAlignment="1">
      <alignment horizontal="center"/>
    </xf>
    <xf numFmtId="49" fontId="7" fillId="0" borderId="0" xfId="5" applyNumberFormat="1" applyFont="1" applyAlignment="1">
      <alignment wrapText="1"/>
    </xf>
    <xf numFmtId="49" fontId="7" fillId="10" borderId="0" xfId="5" applyNumberFormat="1" applyFont="1" applyFill="1" applyAlignment="1">
      <alignment horizontal="center" wrapText="1"/>
    </xf>
    <xf numFmtId="0" fontId="7" fillId="10" borderId="0" xfId="5" applyFont="1" applyFill="1" applyAlignment="1">
      <alignment horizontal="left" wrapText="1"/>
    </xf>
    <xf numFmtId="49" fontId="7" fillId="10" borderId="10" xfId="5" applyNumberFormat="1" applyFont="1" applyFill="1" applyBorder="1" applyAlignment="1">
      <alignment horizontal="center" wrapText="1"/>
    </xf>
    <xf numFmtId="170" fontId="21" fillId="0" borderId="0" xfId="5" applyNumberFormat="1" applyFont="1" applyAlignment="1">
      <alignment horizontal="center" vertical="center"/>
    </xf>
    <xf numFmtId="170" fontId="21" fillId="10" borderId="7" xfId="5" applyNumberFormat="1" applyFont="1" applyFill="1" applyBorder="1" applyAlignment="1">
      <alignment horizontal="center" vertical="center"/>
    </xf>
    <xf numFmtId="0" fontId="7" fillId="10" borderId="0" xfId="5" applyFont="1" applyFill="1" applyAlignment="1">
      <alignment horizontal="center" wrapText="1"/>
    </xf>
    <xf numFmtId="0" fontId="7" fillId="10" borderId="20" xfId="5" applyFont="1" applyFill="1" applyBorder="1" applyAlignment="1">
      <alignment horizontal="center" wrapText="1"/>
    </xf>
    <xf numFmtId="0" fontId="22" fillId="11" borderId="20" xfId="5" applyFont="1" applyFill="1" applyBorder="1" applyAlignment="1">
      <alignment horizontal="center" vertical="center"/>
    </xf>
    <xf numFmtId="0" fontId="18" fillId="10" borderId="0" xfId="5" applyFont="1" applyFill="1" applyAlignment="1">
      <alignment horizontal="left"/>
    </xf>
    <xf numFmtId="0" fontId="18" fillId="10" borderId="0" xfId="5" applyFont="1" applyFill="1"/>
    <xf numFmtId="49" fontId="18" fillId="0" borderId="13" xfId="5" applyNumberFormat="1" applyFont="1" applyBorder="1" applyAlignment="1">
      <alignment horizontal="center"/>
    </xf>
    <xf numFmtId="0" fontId="18" fillId="10" borderId="13" xfId="5" applyFont="1" applyFill="1" applyBorder="1"/>
    <xf numFmtId="0" fontId="18" fillId="0" borderId="30" xfId="4" applyFont="1" applyBorder="1" applyAlignment="1">
      <alignment horizontal="center"/>
    </xf>
    <xf numFmtId="0" fontId="18" fillId="0" borderId="30" xfId="5" applyFont="1" applyBorder="1"/>
    <xf numFmtId="1" fontId="18" fillId="0" borderId="30" xfId="5" applyNumberFormat="1" applyFont="1" applyBorder="1" applyAlignment="1">
      <alignment horizontal="center"/>
    </xf>
    <xf numFmtId="49" fontId="18" fillId="0" borderId="30" xfId="5" applyNumberFormat="1" applyFont="1" applyBorder="1" applyAlignment="1">
      <alignment horizontal="center"/>
    </xf>
    <xf numFmtId="0" fontId="18" fillId="0" borderId="30" xfId="5" applyFont="1" applyBorder="1" applyAlignment="1">
      <alignment horizontal="center"/>
    </xf>
    <xf numFmtId="0" fontId="18" fillId="0" borderId="30" xfId="4" applyFont="1" applyBorder="1" applyAlignment="1">
      <alignment horizontal="left"/>
    </xf>
    <xf numFmtId="0" fontId="24" fillId="0" borderId="30" xfId="4" applyFont="1" applyBorder="1" applyAlignment="1">
      <alignment horizontal="left"/>
    </xf>
    <xf numFmtId="49" fontId="18" fillId="0" borderId="30" xfId="4" applyNumberFormat="1" applyFont="1" applyBorder="1" applyAlignment="1">
      <alignment horizontal="center"/>
    </xf>
    <xf numFmtId="0" fontId="24" fillId="0" borderId="30" xfId="5" applyFont="1" applyBorder="1"/>
    <xf numFmtId="0" fontId="25" fillId="0" borderId="30" xfId="5" applyFont="1" applyBorder="1" applyAlignment="1">
      <alignment horizontal="center"/>
    </xf>
    <xf numFmtId="0" fontId="25" fillId="0" borderId="30" xfId="5" applyFont="1" applyBorder="1"/>
    <xf numFmtId="1" fontId="25" fillId="0" borderId="30" xfId="5" applyNumberFormat="1" applyFont="1" applyBorder="1" applyAlignment="1">
      <alignment horizontal="center"/>
    </xf>
    <xf numFmtId="49" fontId="25" fillId="0" borderId="30" xfId="5" applyNumberFormat="1" applyFont="1" applyBorder="1" applyAlignment="1">
      <alignment horizontal="center"/>
    </xf>
    <xf numFmtId="49" fontId="18" fillId="0" borderId="30" xfId="5" applyNumberFormat="1" applyFont="1" applyBorder="1"/>
    <xf numFmtId="49" fontId="18" fillId="0" borderId="30" xfId="4" applyNumberFormat="1" applyFont="1" applyBorder="1"/>
    <xf numFmtId="0" fontId="18" fillId="0" borderId="31" xfId="5" applyFont="1" applyBorder="1" applyAlignment="1">
      <alignment horizontal="center"/>
    </xf>
    <xf numFmtId="0" fontId="18" fillId="0" borderId="31" xfId="5" applyFont="1" applyBorder="1"/>
    <xf numFmtId="1" fontId="18" fillId="0" borderId="31" xfId="5" applyNumberFormat="1" applyFont="1" applyBorder="1" applyAlignment="1">
      <alignment horizontal="center"/>
    </xf>
    <xf numFmtId="49" fontId="18" fillId="0" borderId="31" xfId="5" applyNumberFormat="1" applyFont="1" applyBorder="1" applyAlignment="1">
      <alignment horizontal="center"/>
    </xf>
    <xf numFmtId="49" fontId="18" fillId="0" borderId="32" xfId="5" applyNumberFormat="1" applyFont="1" applyBorder="1" applyAlignment="1">
      <alignment horizontal="center"/>
    </xf>
    <xf numFmtId="49" fontId="18" fillId="0" borderId="32" xfId="4" applyNumberFormat="1" applyFont="1" applyBorder="1" applyAlignment="1">
      <alignment horizontal="center"/>
    </xf>
    <xf numFmtId="0" fontId="24" fillId="0" borderId="36" xfId="5" applyFont="1" applyBorder="1"/>
    <xf numFmtId="0" fontId="18" fillId="9" borderId="30" xfId="5" applyFont="1" applyFill="1" applyBorder="1" applyAlignment="1">
      <alignment horizontal="center"/>
    </xf>
    <xf numFmtId="0" fontId="18" fillId="9" borderId="33" xfId="5" applyFont="1" applyFill="1" applyBorder="1"/>
    <xf numFmtId="0" fontId="18" fillId="9" borderId="34" xfId="5" applyFont="1" applyFill="1" applyBorder="1"/>
    <xf numFmtId="1" fontId="18" fillId="9" borderId="30" xfId="5" applyNumberFormat="1" applyFont="1" applyFill="1" applyBorder="1" applyAlignment="1">
      <alignment horizontal="center"/>
    </xf>
    <xf numFmtId="49" fontId="18" fillId="9" borderId="30" xfId="5" applyNumberFormat="1" applyFont="1" applyFill="1" applyBorder="1" applyAlignment="1">
      <alignment horizontal="center"/>
    </xf>
    <xf numFmtId="0" fontId="18" fillId="9" borderId="30" xfId="4" applyFont="1" applyFill="1" applyBorder="1" applyAlignment="1">
      <alignment horizontal="center"/>
    </xf>
    <xf numFmtId="0" fontId="18" fillId="9" borderId="33" xfId="4" applyFont="1" applyFill="1" applyBorder="1" applyAlignment="1">
      <alignment horizontal="left"/>
    </xf>
    <xf numFmtId="0" fontId="18" fillId="9" borderId="34" xfId="5" applyFont="1" applyFill="1" applyBorder="1" applyAlignment="1">
      <alignment horizontal="left"/>
    </xf>
    <xf numFmtId="0" fontId="18" fillId="9" borderId="37" xfId="5" applyFont="1" applyFill="1" applyBorder="1" applyAlignment="1">
      <alignment horizontal="center"/>
    </xf>
    <xf numFmtId="0" fontId="18" fillId="9" borderId="37" xfId="4" applyFont="1" applyFill="1" applyBorder="1" applyAlignment="1">
      <alignment horizontal="center"/>
    </xf>
    <xf numFmtId="49" fontId="18" fillId="0" borderId="38" xfId="5" applyNumberFormat="1" applyFont="1" applyBorder="1" applyAlignment="1">
      <alignment horizontal="center"/>
    </xf>
    <xf numFmtId="49" fontId="18" fillId="0" borderId="36" xfId="4" applyNumberFormat="1" applyFont="1" applyBorder="1" applyAlignment="1">
      <alignment horizontal="center"/>
    </xf>
    <xf numFmtId="49" fontId="18" fillId="9" borderId="33" xfId="5" applyNumberFormat="1" applyFont="1" applyFill="1" applyBorder="1" applyAlignment="1">
      <alignment horizontal="center"/>
    </xf>
    <xf numFmtId="0" fontId="18" fillId="0" borderId="37" xfId="4" applyFont="1" applyBorder="1" applyAlignment="1">
      <alignment horizontal="center"/>
    </xf>
    <xf numFmtId="0" fontId="18" fillId="9" borderId="35" xfId="4" applyFont="1" applyFill="1" applyBorder="1" applyAlignment="1">
      <alignment horizontal="left"/>
    </xf>
    <xf numFmtId="0" fontId="18" fillId="9" borderId="34" xfId="4" applyFont="1" applyFill="1" applyBorder="1" applyAlignment="1">
      <alignment horizontal="left"/>
    </xf>
    <xf numFmtId="49" fontId="18" fillId="9" borderId="30" xfId="4" applyNumberFormat="1" applyFont="1" applyFill="1" applyBorder="1" applyAlignment="1">
      <alignment horizontal="center"/>
    </xf>
    <xf numFmtId="0" fontId="18" fillId="9" borderId="30" xfId="5" applyFont="1" applyFill="1" applyBorder="1"/>
    <xf numFmtId="49" fontId="18" fillId="9" borderId="30" xfId="5" applyNumberFormat="1" applyFont="1" applyFill="1" applyBorder="1"/>
    <xf numFmtId="49" fontId="18" fillId="9" borderId="32" xfId="5" applyNumberFormat="1" applyFont="1" applyFill="1" applyBorder="1" applyAlignment="1">
      <alignment horizontal="center"/>
    </xf>
    <xf numFmtId="0" fontId="18" fillId="9" borderId="30" xfId="4" applyFont="1" applyFill="1" applyBorder="1" applyAlignment="1">
      <alignment horizontal="left"/>
    </xf>
    <xf numFmtId="49" fontId="18" fillId="9" borderId="30" xfId="4" applyNumberFormat="1" applyFont="1" applyFill="1" applyBorder="1"/>
    <xf numFmtId="49" fontId="18" fillId="9" borderId="32" xfId="4" applyNumberFormat="1" applyFont="1" applyFill="1" applyBorder="1" applyAlignment="1">
      <alignment horizontal="center"/>
    </xf>
    <xf numFmtId="0" fontId="18" fillId="9" borderId="31" xfId="5" applyFont="1" applyFill="1" applyBorder="1" applyAlignment="1">
      <alignment horizontal="center"/>
    </xf>
    <xf numFmtId="0" fontId="18" fillId="9" borderId="31" xfId="5" applyFont="1" applyFill="1" applyBorder="1"/>
    <xf numFmtId="1" fontId="18" fillId="9" borderId="31" xfId="5" applyNumberFormat="1" applyFont="1" applyFill="1" applyBorder="1" applyAlignment="1">
      <alignment horizontal="center"/>
    </xf>
    <xf numFmtId="49" fontId="18" fillId="9" borderId="31" xfId="5" applyNumberFormat="1" applyFont="1" applyFill="1" applyBorder="1" applyAlignment="1">
      <alignment horizontal="center"/>
    </xf>
    <xf numFmtId="49" fontId="18" fillId="9" borderId="31" xfId="5" applyNumberFormat="1" applyFont="1" applyFill="1" applyBorder="1"/>
    <xf numFmtId="0" fontId="18" fillId="9" borderId="36" xfId="4" applyFont="1" applyFill="1" applyBorder="1" applyAlignment="1">
      <alignment horizontal="center"/>
    </xf>
    <xf numFmtId="49" fontId="18" fillId="9" borderId="36" xfId="4" applyNumberFormat="1" applyFont="1" applyFill="1" applyBorder="1"/>
    <xf numFmtId="0" fontId="18" fillId="9" borderId="19" xfId="4" applyFont="1" applyFill="1" applyBorder="1" applyAlignment="1">
      <alignment horizontal="left"/>
    </xf>
    <xf numFmtId="1" fontId="8" fillId="9" borderId="30" xfId="0" applyNumberFormat="1" applyFont="1" applyFill="1" applyBorder="1" applyAlignment="1">
      <alignment horizontal="center"/>
    </xf>
    <xf numFmtId="49" fontId="18" fillId="9" borderId="39" xfId="4" applyNumberFormat="1" applyFont="1" applyFill="1" applyBorder="1" applyAlignment="1">
      <alignment horizontal="center"/>
    </xf>
    <xf numFmtId="49" fontId="18" fillId="9" borderId="36" xfId="5" applyNumberFormat="1" applyFont="1" applyFill="1" applyBorder="1" applyAlignment="1">
      <alignment horizontal="center"/>
    </xf>
    <xf numFmtId="49" fontId="18" fillId="9" borderId="38" xfId="5" applyNumberFormat="1" applyFont="1" applyFill="1" applyBorder="1" applyAlignment="1">
      <alignment horizontal="center"/>
    </xf>
    <xf numFmtId="164" fontId="43" fillId="0" borderId="0" xfId="0" applyFont="1"/>
    <xf numFmtId="14" fontId="43" fillId="0" borderId="0" xfId="0" applyNumberFormat="1" applyFont="1"/>
    <xf numFmtId="164" fontId="43" fillId="0" borderId="0" xfId="0" applyFont="1" applyAlignment="1">
      <alignment horizontal="left"/>
    </xf>
    <xf numFmtId="1" fontId="43" fillId="0" borderId="0" xfId="0" applyNumberFormat="1" applyFont="1"/>
    <xf numFmtId="0" fontId="43" fillId="0" borderId="0" xfId="0" applyNumberFormat="1" applyFont="1"/>
    <xf numFmtId="164" fontId="13" fillId="0" borderId="0" xfId="0" applyFont="1"/>
    <xf numFmtId="14" fontId="0" fillId="0" borderId="0" xfId="0" applyNumberFormat="1"/>
    <xf numFmtId="1" fontId="0" fillId="0" borderId="0" xfId="0" applyNumberFormat="1"/>
    <xf numFmtId="164" fontId="46" fillId="0" borderId="0" xfId="0" applyFont="1" applyAlignment="1">
      <alignment horizontal="left"/>
    </xf>
    <xf numFmtId="164" fontId="47" fillId="0" borderId="0" xfId="0" applyFont="1" applyAlignment="1">
      <alignment horizontal="center"/>
    </xf>
    <xf numFmtId="0" fontId="48" fillId="0" borderId="0" xfId="0" applyNumberFormat="1" applyFont="1" applyAlignment="1">
      <alignment horizontal="center"/>
    </xf>
    <xf numFmtId="164" fontId="49" fillId="0" borderId="0" xfId="0" applyFont="1"/>
    <xf numFmtId="164" fontId="50" fillId="0" borderId="0" xfId="0" applyFont="1"/>
    <xf numFmtId="0" fontId="49" fillId="0" borderId="0" xfId="0" applyNumberFormat="1" applyFont="1" applyAlignment="1">
      <alignment horizontal="center"/>
    </xf>
    <xf numFmtId="0" fontId="47" fillId="2" borderId="0" xfId="0" applyNumberFormat="1" applyFont="1" applyFill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164" fontId="49" fillId="0" borderId="0" xfId="0" applyFont="1" applyAlignment="1">
      <alignment horizontal="left"/>
    </xf>
    <xf numFmtId="164" fontId="51" fillId="0" borderId="0" xfId="0" applyFont="1" applyAlignment="1">
      <alignment horizontal="center"/>
    </xf>
    <xf numFmtId="44" fontId="52" fillId="0" borderId="0" xfId="1" applyFont="1" applyAlignment="1">
      <alignment horizontal="center"/>
    </xf>
    <xf numFmtId="0" fontId="53" fillId="0" borderId="0" xfId="0" applyNumberFormat="1" applyFont="1" applyAlignment="1">
      <alignment vertical="center"/>
    </xf>
    <xf numFmtId="1" fontId="49" fillId="0" borderId="0" xfId="0" applyNumberFormat="1" applyFont="1" applyAlignment="1">
      <alignment horizontal="center"/>
    </xf>
    <xf numFmtId="164" fontId="46" fillId="0" borderId="0" xfId="0" applyFont="1" applyAlignment="1">
      <alignment horizontal="center"/>
    </xf>
    <xf numFmtId="0" fontId="46" fillId="0" borderId="0" xfId="0" applyNumberFormat="1" applyFont="1" applyAlignment="1">
      <alignment vertical="center"/>
    </xf>
    <xf numFmtId="0" fontId="46" fillId="0" borderId="1" xfId="0" applyNumberFormat="1" applyFont="1" applyBorder="1" applyAlignment="1">
      <alignment vertical="center"/>
    </xf>
    <xf numFmtId="0" fontId="46" fillId="0" borderId="2" xfId="0" applyNumberFormat="1" applyFont="1" applyBorder="1" applyAlignment="1">
      <alignment vertical="center"/>
    </xf>
    <xf numFmtId="0" fontId="46" fillId="0" borderId="0" xfId="0" applyNumberFormat="1" applyFont="1" applyAlignment="1">
      <alignment horizontal="left" vertical="center"/>
    </xf>
    <xf numFmtId="0" fontId="47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horizontal="left"/>
    </xf>
    <xf numFmtId="166" fontId="48" fillId="0" borderId="0" xfId="1" applyNumberFormat="1" applyFont="1" applyAlignment="1">
      <alignment horizontal="right"/>
    </xf>
    <xf numFmtId="164" fontId="49" fillId="0" borderId="0" xfId="0" applyFont="1" applyAlignment="1">
      <alignment vertical="center"/>
    </xf>
    <xf numFmtId="0" fontId="55" fillId="0" borderId="0" xfId="2" applyFont="1"/>
    <xf numFmtId="0" fontId="56" fillId="0" borderId="0" xfId="2" applyFont="1" applyAlignment="1">
      <alignment horizontal="left"/>
    </xf>
    <xf numFmtId="0" fontId="56" fillId="0" borderId="0" xfId="2" applyFont="1" applyAlignment="1">
      <alignment horizontal="center"/>
    </xf>
    <xf numFmtId="0" fontId="57" fillId="0" borderId="0" xfId="0" applyNumberFormat="1" applyFont="1" applyAlignment="1">
      <alignment horizontal="center"/>
    </xf>
    <xf numFmtId="0" fontId="58" fillId="0" borderId="0" xfId="0" applyNumberFormat="1" applyFont="1"/>
    <xf numFmtId="0" fontId="56" fillId="0" borderId="7" xfId="2" applyFont="1" applyBorder="1"/>
    <xf numFmtId="0" fontId="59" fillId="0" borderId="0" xfId="2" applyFont="1" applyAlignment="1">
      <alignment horizontal="right" vertical="center"/>
    </xf>
    <xf numFmtId="0" fontId="58" fillId="0" borderId="0" xfId="0" applyNumberFormat="1" applyFont="1" applyAlignment="1">
      <alignment horizontal="left"/>
    </xf>
    <xf numFmtId="0" fontId="58" fillId="0" borderId="13" xfId="0" applyNumberFormat="1" applyFont="1" applyBorder="1" applyAlignment="1">
      <alignment horizontal="right"/>
    </xf>
    <xf numFmtId="164" fontId="49" fillId="0" borderId="0" xfId="0" applyFont="1" applyAlignment="1">
      <alignment horizontal="center"/>
    </xf>
    <xf numFmtId="0" fontId="61" fillId="0" borderId="4" xfId="0" applyNumberFormat="1" applyFont="1" applyBorder="1" applyAlignment="1" applyProtection="1">
      <alignment horizontal="center" vertical="center"/>
      <protection locked="0"/>
    </xf>
    <xf numFmtId="44" fontId="49" fillId="0" borderId="0" xfId="1" applyFont="1" applyAlignment="1">
      <alignment horizontal="center"/>
    </xf>
    <xf numFmtId="164" fontId="62" fillId="0" borderId="0" xfId="0" applyFont="1" applyAlignment="1">
      <alignment horizontal="center"/>
    </xf>
    <xf numFmtId="0" fontId="49" fillId="0" borderId="0" xfId="0" applyNumberFormat="1" applyFont="1"/>
    <xf numFmtId="164" fontId="46" fillId="5" borderId="1" xfId="0" applyFont="1" applyFill="1" applyBorder="1"/>
    <xf numFmtId="0" fontId="46" fillId="5" borderId="2" xfId="0" applyNumberFormat="1" applyFont="1" applyFill="1" applyBorder="1"/>
    <xf numFmtId="0" fontId="46" fillId="0" borderId="0" xfId="0" applyNumberFormat="1" applyFont="1"/>
    <xf numFmtId="164" fontId="45" fillId="0" borderId="0" xfId="0" applyFont="1"/>
    <xf numFmtId="0" fontId="1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/>
    </xf>
    <xf numFmtId="166" fontId="13" fillId="0" borderId="0" xfId="1" applyNumberFormat="1" applyFont="1" applyAlignment="1">
      <alignment horizontal="right"/>
    </xf>
    <xf numFmtId="164" fontId="8" fillId="0" borderId="0" xfId="0" applyFont="1" applyAlignment="1">
      <alignment horizontal="right"/>
    </xf>
    <xf numFmtId="164" fontId="13" fillId="0" borderId="0" xfId="0" applyFont="1" applyAlignment="1">
      <alignment horizontal="left" vertical="center"/>
    </xf>
    <xf numFmtId="164" fontId="8" fillId="0" borderId="0" xfId="0" applyFont="1" applyAlignment="1">
      <alignment horizontal="left"/>
    </xf>
    <xf numFmtId="164" fontId="13" fillId="0" borderId="0" xfId="0" applyFont="1" applyAlignment="1">
      <alignment horizontal="right" vertical="center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right" vertical="center"/>
    </xf>
    <xf numFmtId="164" fontId="3" fillId="0" borderId="7" xfId="0" applyFont="1" applyBorder="1"/>
    <xf numFmtId="164" fontId="3" fillId="0" borderId="0" xfId="0" applyFont="1"/>
    <xf numFmtId="164" fontId="3" fillId="0" borderId="0" xfId="0" applyFont="1" applyAlignment="1">
      <alignment horizontal="center"/>
    </xf>
    <xf numFmtId="164" fontId="9" fillId="0" borderId="4" xfId="0" applyFont="1" applyBorder="1"/>
    <xf numFmtId="0" fontId="9" fillId="0" borderId="4" xfId="0" applyNumberFormat="1" applyFont="1" applyBorder="1" applyAlignment="1">
      <alignment horizontal="center"/>
    </xf>
    <xf numFmtId="164" fontId="9" fillId="0" borderId="3" xfId="0" applyFont="1" applyBorder="1"/>
    <xf numFmtId="164" fontId="9" fillId="0" borderId="1" xfId="0" applyFont="1" applyBorder="1"/>
    <xf numFmtId="164" fontId="9" fillId="0" borderId="2" xfId="0" applyFont="1" applyBorder="1" applyAlignment="1">
      <alignment horizontal="left"/>
    </xf>
    <xf numFmtId="164" fontId="8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169" fontId="8" fillId="0" borderId="4" xfId="0" applyNumberFormat="1" applyFont="1" applyBorder="1" applyAlignment="1" applyProtection="1">
      <alignment horizontal="center" vertical="center"/>
      <protection locked="0"/>
    </xf>
    <xf numFmtId="164" fontId="8" fillId="0" borderId="10" xfId="0" applyFont="1" applyBorder="1" applyAlignment="1">
      <alignment horizontal="center" vertical="center"/>
    </xf>
    <xf numFmtId="44" fontId="8" fillId="0" borderId="0" xfId="1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1" fontId="9" fillId="12" borderId="8" xfId="0" applyNumberFormat="1" applyFont="1" applyFill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" fontId="9" fillId="12" borderId="11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0" xfId="0" applyNumberFormat="1" applyFont="1"/>
    <xf numFmtId="1" fontId="9" fillId="0" borderId="5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164" fontId="8" fillId="0" borderId="10" xfId="0" applyFont="1" applyBorder="1"/>
    <xf numFmtId="0" fontId="8" fillId="0" borderId="13" xfId="0" applyNumberFormat="1" applyFont="1" applyBorder="1" applyAlignment="1">
      <alignment horizontal="center"/>
    </xf>
    <xf numFmtId="164" fontId="8" fillId="0" borderId="16" xfId="0" applyFont="1" applyBorder="1" applyAlignment="1">
      <alignment horizontal="center"/>
    </xf>
    <xf numFmtId="164" fontId="9" fillId="8" borderId="4" xfId="0" applyFont="1" applyFill="1" applyBorder="1" applyAlignment="1">
      <alignment horizontal="right" vertical="center"/>
    </xf>
    <xf numFmtId="166" fontId="8" fillId="0" borderId="12" xfId="1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9" fillId="0" borderId="7" xfId="0" applyFont="1" applyBorder="1" applyAlignment="1">
      <alignment horizontal="center"/>
    </xf>
    <xf numFmtId="164" fontId="9" fillId="0" borderId="12" xfId="0" applyFont="1" applyBorder="1" applyAlignment="1">
      <alignment horizontal="center"/>
    </xf>
    <xf numFmtId="164" fontId="9" fillId="0" borderId="13" xfId="0" applyFont="1" applyBorder="1" applyAlignment="1">
      <alignment horizontal="center"/>
    </xf>
    <xf numFmtId="170" fontId="23" fillId="11" borderId="7" xfId="5" applyNumberFormat="1" applyFont="1" applyFill="1" applyBorder="1" applyAlignment="1">
      <alignment horizontal="center" vertical="center"/>
    </xf>
    <xf numFmtId="44" fontId="9" fillId="0" borderId="8" xfId="1" applyFont="1" applyBorder="1" applyAlignment="1">
      <alignment horizontal="center"/>
    </xf>
    <xf numFmtId="44" fontId="9" fillId="0" borderId="11" xfId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44" fontId="8" fillId="0" borderId="0" xfId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59" fillId="0" borderId="0" xfId="2" applyFont="1" applyAlignment="1">
      <alignment horizontal="right"/>
    </xf>
    <xf numFmtId="0" fontId="13" fillId="0" borderId="0" xfId="0" applyNumberFormat="1" applyFont="1" applyAlignment="1">
      <alignment horizontal="center"/>
    </xf>
    <xf numFmtId="164" fontId="50" fillId="0" borderId="13" xfId="0" applyFont="1" applyBorder="1" applyAlignment="1">
      <alignment horizontal="center"/>
    </xf>
    <xf numFmtId="164" fontId="50" fillId="0" borderId="13" xfId="0" applyFont="1" applyBorder="1"/>
    <xf numFmtId="0" fontId="59" fillId="0" borderId="0" xfId="2" applyFont="1" applyAlignment="1">
      <alignment horizontal="center"/>
    </xf>
    <xf numFmtId="0" fontId="59" fillId="0" borderId="10" xfId="2" applyFont="1" applyBorder="1" applyAlignment="1">
      <alignment horizontal="center"/>
    </xf>
    <xf numFmtId="171" fontId="8" fillId="0" borderId="0" xfId="0" applyNumberFormat="1" applyFont="1" applyAlignment="1">
      <alignment horizontal="center"/>
    </xf>
    <xf numFmtId="44" fontId="70" fillId="46" borderId="0" xfId="0" applyNumberFormat="1" applyFont="1" applyFill="1"/>
    <xf numFmtId="44" fontId="70" fillId="0" borderId="0" xfId="0" applyNumberFormat="1" applyFont="1"/>
    <xf numFmtId="44" fontId="49" fillId="0" borderId="4" xfId="0" applyNumberFormat="1" applyFont="1" applyBorder="1"/>
    <xf numFmtId="7" fontId="8" fillId="0" borderId="0" xfId="0" applyNumberFormat="1" applyFont="1" applyAlignment="1">
      <alignment horizontal="left"/>
    </xf>
    <xf numFmtId="166" fontId="8" fillId="0" borderId="0" xfId="1" applyNumberFormat="1" applyFont="1" applyBorder="1" applyAlignment="1" applyProtection="1">
      <alignment horizontal="center"/>
    </xf>
    <xf numFmtId="164" fontId="8" fillId="0" borderId="7" xfId="0" applyFont="1" applyBorder="1"/>
    <xf numFmtId="164" fontId="8" fillId="0" borderId="7" xfId="0" applyFont="1" applyBorder="1" applyAlignment="1">
      <alignment horizontal="left"/>
    </xf>
    <xf numFmtId="0" fontId="14" fillId="0" borderId="7" xfId="0" applyNumberFormat="1" applyFont="1" applyBorder="1" applyAlignment="1">
      <alignment horizontal="center"/>
    </xf>
    <xf numFmtId="44" fontId="8" fillId="0" borderId="7" xfId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59" fillId="47" borderId="4" xfId="2" applyFont="1" applyFill="1" applyBorder="1" applyAlignment="1" applyProtection="1">
      <alignment horizontal="right"/>
      <protection locked="0"/>
    </xf>
    <xf numFmtId="0" fontId="9" fillId="0" borderId="5" xfId="0" applyNumberFormat="1" applyFont="1" applyBorder="1" applyAlignment="1">
      <alignment horizontal="center"/>
    </xf>
    <xf numFmtId="44" fontId="72" fillId="0" borderId="0" xfId="0" applyNumberFormat="1" applyFont="1"/>
    <xf numFmtId="164" fontId="46" fillId="0" borderId="4" xfId="0" applyFont="1" applyBorder="1" applyAlignment="1">
      <alignment horizontal="center"/>
    </xf>
    <xf numFmtId="171" fontId="13" fillId="0" borderId="15" xfId="0" applyNumberFormat="1" applyFont="1" applyBorder="1" applyAlignment="1">
      <alignment horizontal="center"/>
    </xf>
    <xf numFmtId="166" fontId="13" fillId="0" borderId="10" xfId="1" applyNumberFormat="1" applyFont="1" applyBorder="1" applyAlignment="1">
      <alignment horizontal="center"/>
    </xf>
    <xf numFmtId="1" fontId="13" fillId="12" borderId="17" xfId="0" applyNumberFormat="1" applyFont="1" applyFill="1" applyBorder="1" applyAlignment="1">
      <alignment horizontal="center"/>
    </xf>
    <xf numFmtId="0" fontId="43" fillId="0" borderId="0" xfId="0" applyNumberFormat="1" applyFont="1" applyAlignment="1">
      <alignment horizontal="center"/>
    </xf>
    <xf numFmtId="164" fontId="43" fillId="0" borderId="6" xfId="0" applyFont="1" applyBorder="1" applyAlignment="1">
      <alignment horizontal="left"/>
    </xf>
    <xf numFmtId="164" fontId="43" fillId="0" borderId="12" xfId="0" applyFont="1" applyBorder="1" applyAlignment="1">
      <alignment horizontal="left"/>
    </xf>
    <xf numFmtId="164" fontId="13" fillId="0" borderId="10" xfId="0" applyFont="1" applyBorder="1"/>
    <xf numFmtId="164" fontId="13" fillId="0" borderId="0" xfId="0" applyFont="1" applyAlignment="1">
      <alignment horizontal="left"/>
    </xf>
    <xf numFmtId="164" fontId="43" fillId="0" borderId="0" xfId="0" applyFont="1" applyAlignment="1">
      <alignment horizontal="center"/>
    </xf>
    <xf numFmtId="0" fontId="74" fillId="0" borderId="0" xfId="0" applyNumberFormat="1" applyFont="1" applyAlignment="1">
      <alignment horizontal="center"/>
    </xf>
    <xf numFmtId="166" fontId="13" fillId="0" borderId="5" xfId="1" applyNumberFormat="1" applyFont="1" applyBorder="1" applyAlignment="1">
      <alignment horizontal="center"/>
    </xf>
    <xf numFmtId="1" fontId="13" fillId="12" borderId="11" xfId="0" applyNumberFormat="1" applyFont="1" applyFill="1" applyBorder="1" applyAlignment="1">
      <alignment horizontal="center"/>
    </xf>
    <xf numFmtId="7" fontId="13" fillId="0" borderId="17" xfId="0" applyNumberFormat="1" applyFont="1" applyBorder="1" applyAlignment="1">
      <alignment horizontal="left" vertical="center" wrapText="1"/>
    </xf>
    <xf numFmtId="7" fontId="73" fillId="0" borderId="17" xfId="0" applyNumberFormat="1" applyFont="1" applyBorder="1" applyAlignment="1">
      <alignment horizontal="left" vertical="center" wrapText="1"/>
    </xf>
    <xf numFmtId="7" fontId="13" fillId="0" borderId="17" xfId="0" applyNumberFormat="1" applyFont="1" applyBorder="1" applyAlignment="1">
      <alignment horizontal="left" vertical="center"/>
    </xf>
    <xf numFmtId="171" fontId="13" fillId="0" borderId="12" xfId="0" applyNumberFormat="1" applyFont="1" applyBorder="1" applyAlignment="1" applyProtection="1">
      <alignment horizontal="center"/>
      <protection locked="0"/>
    </xf>
    <xf numFmtId="171" fontId="0" fillId="0" borderId="0" xfId="0" applyNumberFormat="1"/>
    <xf numFmtId="1" fontId="3" fillId="0" borderId="0" xfId="0" applyNumberFormat="1" applyFont="1"/>
    <xf numFmtId="164" fontId="80" fillId="48" borderId="6" xfId="0" applyFont="1" applyFill="1" applyBorder="1" applyAlignment="1">
      <alignment wrapText="1"/>
    </xf>
    <xf numFmtId="164" fontId="80" fillId="48" borderId="7" xfId="0" applyFont="1" applyFill="1" applyBorder="1"/>
    <xf numFmtId="164" fontId="80" fillId="48" borderId="9" xfId="0" applyFont="1" applyFill="1" applyBorder="1"/>
    <xf numFmtId="164" fontId="3" fillId="0" borderId="10" xfId="0" applyFont="1" applyBorder="1"/>
    <xf numFmtId="171" fontId="0" fillId="0" borderId="20" xfId="0" applyNumberFormat="1" applyBorder="1"/>
    <xf numFmtId="164" fontId="3" fillId="0" borderId="12" xfId="0" applyFont="1" applyBorder="1"/>
    <xf numFmtId="164" fontId="3" fillId="0" borderId="13" xfId="0" applyFont="1" applyBorder="1"/>
    <xf numFmtId="1" fontId="0" fillId="0" borderId="13" xfId="0" applyNumberFormat="1" applyBorder="1"/>
    <xf numFmtId="171" fontId="0" fillId="0" borderId="14" xfId="0" applyNumberFormat="1" applyBorder="1"/>
    <xf numFmtId="1" fontId="3" fillId="0" borderId="13" xfId="0" applyNumberFormat="1" applyFont="1" applyBorder="1"/>
    <xf numFmtId="171" fontId="0" fillId="0" borderId="1" xfId="0" applyNumberFormat="1" applyBorder="1"/>
    <xf numFmtId="164" fontId="0" fillId="0" borderId="10" xfId="0" applyBorder="1"/>
    <xf numFmtId="164" fontId="0" fillId="0" borderId="12" xfId="0" applyBorder="1"/>
    <xf numFmtId="164" fontId="9" fillId="0" borderId="6" xfId="0" applyFont="1" applyBorder="1" applyAlignment="1">
      <alignment horizontal="center"/>
    </xf>
    <xf numFmtId="164" fontId="9" fillId="0" borderId="7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71" fontId="13" fillId="0" borderId="15" xfId="0" applyNumberFormat="1" applyFont="1" applyBorder="1" applyAlignment="1">
      <alignment horizontal="center" vertical="center"/>
    </xf>
    <xf numFmtId="171" fontId="13" fillId="0" borderId="19" xfId="0" applyNumberFormat="1" applyFont="1" applyBorder="1" applyAlignment="1">
      <alignment horizontal="center" vertical="center"/>
    </xf>
    <xf numFmtId="171" fontId="13" fillId="0" borderId="16" xfId="0" applyNumberFormat="1" applyFont="1" applyBorder="1" applyAlignment="1">
      <alignment horizontal="center" vertical="center"/>
    </xf>
    <xf numFmtId="44" fontId="43" fillId="0" borderId="12" xfId="1" applyFont="1" applyBorder="1" applyAlignment="1">
      <alignment horizontal="center"/>
    </xf>
    <xf numFmtId="44" fontId="43" fillId="0" borderId="13" xfId="1" applyFont="1" applyBorder="1" applyAlignment="1">
      <alignment horizontal="center"/>
    </xf>
    <xf numFmtId="44" fontId="43" fillId="0" borderId="14" xfId="1" applyFont="1" applyBorder="1" applyAlignment="1">
      <alignment horizontal="center"/>
    </xf>
    <xf numFmtId="171" fontId="13" fillId="0" borderId="15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164" fontId="43" fillId="0" borderId="6" xfId="0" applyFont="1" applyBorder="1" applyAlignment="1">
      <alignment horizontal="center"/>
    </xf>
    <xf numFmtId="164" fontId="43" fillId="0" borderId="7" xfId="0" applyFont="1" applyBorder="1" applyAlignment="1">
      <alignment horizontal="center"/>
    </xf>
    <xf numFmtId="164" fontId="43" fillId="0" borderId="9" xfId="0" applyFont="1" applyBorder="1" applyAlignment="1">
      <alignment horizontal="center"/>
    </xf>
    <xf numFmtId="0" fontId="9" fillId="0" borderId="15" xfId="0" applyNumberFormat="1" applyFont="1" applyBorder="1" applyAlignment="1" applyProtection="1">
      <alignment horizontal="center"/>
      <protection locked="0"/>
    </xf>
    <xf numFmtId="0" fontId="9" fillId="0" borderId="16" xfId="0" applyNumberFormat="1" applyFont="1" applyBorder="1" applyAlignment="1" applyProtection="1">
      <alignment horizontal="center"/>
      <protection locked="0"/>
    </xf>
    <xf numFmtId="171" fontId="13" fillId="0" borderId="12" xfId="0" applyNumberFormat="1" applyFont="1" applyBorder="1" applyAlignment="1">
      <alignment horizontal="center" vertical="center" wrapText="1"/>
    </xf>
    <xf numFmtId="171" fontId="13" fillId="0" borderId="13" xfId="0" applyNumberFormat="1" applyFont="1" applyBorder="1" applyAlignment="1">
      <alignment horizontal="center" vertical="center"/>
    </xf>
    <xf numFmtId="171" fontId="13" fillId="0" borderId="14" xfId="0" applyNumberFormat="1" applyFont="1" applyBorder="1" applyAlignment="1">
      <alignment horizontal="center" vertical="center"/>
    </xf>
    <xf numFmtId="164" fontId="69" fillId="0" borderId="0" xfId="0" applyFont="1" applyAlignment="1">
      <alignment horizontal="center"/>
    </xf>
    <xf numFmtId="7" fontId="71" fillId="0" borderId="0" xfId="0" applyNumberFormat="1" applyFont="1" applyAlignment="1">
      <alignment horizontal="center"/>
    </xf>
    <xf numFmtId="0" fontId="9" fillId="0" borderId="12" xfId="0" applyNumberFormat="1" applyFont="1" applyBorder="1" applyAlignment="1" applyProtection="1">
      <alignment horizontal="center"/>
      <protection locked="0"/>
    </xf>
    <xf numFmtId="0" fontId="9" fillId="0" borderId="14" xfId="0" applyNumberFormat="1" applyFont="1" applyBorder="1" applyAlignment="1" applyProtection="1">
      <alignment horizontal="center"/>
      <protection locked="0"/>
    </xf>
    <xf numFmtId="0" fontId="59" fillId="0" borderId="0" xfId="2" applyFont="1" applyAlignment="1">
      <alignment horizontal="right"/>
    </xf>
    <xf numFmtId="0" fontId="59" fillId="0" borderId="20" xfId="2" applyFont="1" applyBorder="1" applyAlignment="1">
      <alignment horizontal="right"/>
    </xf>
    <xf numFmtId="0" fontId="8" fillId="0" borderId="10" xfId="2" applyFont="1" applyBorder="1" applyAlignment="1">
      <alignment horizontal="center"/>
    </xf>
    <xf numFmtId="0" fontId="8" fillId="0" borderId="0" xfId="2" applyFont="1" applyAlignment="1">
      <alignment horizontal="center"/>
    </xf>
    <xf numFmtId="171" fontId="9" fillId="12" borderId="3" xfId="0" applyNumberFormat="1" applyFont="1" applyFill="1" applyBorder="1" applyAlignment="1">
      <alignment horizontal="center"/>
    </xf>
    <xf numFmtId="0" fontId="9" fillId="12" borderId="2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164" fontId="60" fillId="0" borderId="3" xfId="0" applyFont="1" applyBorder="1" applyAlignment="1" applyProtection="1">
      <alignment horizontal="left" vertical="center"/>
      <protection locked="0"/>
    </xf>
    <xf numFmtId="164" fontId="60" fillId="0" borderId="1" xfId="0" applyFont="1" applyBorder="1" applyAlignment="1" applyProtection="1">
      <alignment horizontal="left" vertical="center"/>
      <protection locked="0"/>
    </xf>
    <xf numFmtId="164" fontId="60" fillId="0" borderId="2" xfId="0" applyFont="1" applyBorder="1" applyAlignment="1" applyProtection="1">
      <alignment horizontal="left" vertical="center"/>
      <protection locked="0"/>
    </xf>
    <xf numFmtId="0" fontId="43" fillId="0" borderId="15" xfId="0" applyNumberFormat="1" applyFont="1" applyBorder="1" applyAlignment="1" applyProtection="1">
      <alignment horizontal="center"/>
      <protection locked="0"/>
    </xf>
    <xf numFmtId="0" fontId="43" fillId="0" borderId="16" xfId="0" applyNumberFormat="1" applyFont="1" applyBorder="1" applyAlignment="1" applyProtection="1">
      <alignment horizontal="center"/>
      <protection locked="0"/>
    </xf>
    <xf numFmtId="164" fontId="8" fillId="0" borderId="3" xfId="0" applyFont="1" applyBorder="1" applyAlignment="1" applyProtection="1">
      <alignment horizontal="left" vertical="top"/>
      <protection locked="0"/>
    </xf>
    <xf numFmtId="164" fontId="8" fillId="0" borderId="1" xfId="0" applyFont="1" applyBorder="1" applyAlignment="1" applyProtection="1">
      <alignment horizontal="left" vertical="top"/>
      <protection locked="0"/>
    </xf>
    <xf numFmtId="164" fontId="8" fillId="0" borderId="2" xfId="0" applyFont="1" applyBorder="1" applyAlignment="1" applyProtection="1">
      <alignment horizontal="left" vertical="top"/>
      <protection locked="0"/>
    </xf>
    <xf numFmtId="164" fontId="63" fillId="14" borderId="3" xfId="0" applyFont="1" applyFill="1" applyBorder="1" applyAlignment="1">
      <alignment vertical="center"/>
    </xf>
    <xf numFmtId="164" fontId="63" fillId="14" borderId="1" xfId="0" applyFont="1" applyFill="1" applyBorder="1" applyAlignment="1">
      <alignment vertical="center"/>
    </xf>
    <xf numFmtId="164" fontId="63" fillId="14" borderId="2" xfId="0" applyFont="1" applyFill="1" applyBorder="1" applyAlignment="1">
      <alignment vertical="center"/>
    </xf>
    <xf numFmtId="164" fontId="63" fillId="13" borderId="3" xfId="0" applyFont="1" applyFill="1" applyBorder="1" applyAlignment="1">
      <alignment horizontal="center"/>
    </xf>
    <xf numFmtId="164" fontId="63" fillId="13" borderId="1" xfId="0" applyFont="1" applyFill="1" applyBorder="1" applyAlignment="1">
      <alignment horizontal="center"/>
    </xf>
    <xf numFmtId="164" fontId="63" fillId="13" borderId="2" xfId="0" applyFont="1" applyFill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5" fillId="0" borderId="6" xfId="0" applyFont="1" applyBorder="1" applyAlignment="1" applyProtection="1">
      <alignment horizontal="left"/>
      <protection locked="0"/>
    </xf>
    <xf numFmtId="164" fontId="5" fillId="0" borderId="7" xfId="0" applyFont="1" applyBorder="1" applyAlignment="1" applyProtection="1">
      <alignment horizontal="left"/>
      <protection locked="0"/>
    </xf>
    <xf numFmtId="164" fontId="5" fillId="0" borderId="9" xfId="0" applyFont="1" applyBorder="1" applyAlignment="1" applyProtection="1">
      <alignment horizontal="left"/>
      <protection locked="0"/>
    </xf>
    <xf numFmtId="1" fontId="8" fillId="8" borderId="12" xfId="0" applyNumberFormat="1" applyFont="1" applyFill="1" applyBorder="1" applyAlignment="1" applyProtection="1">
      <alignment horizontal="left"/>
      <protection locked="0"/>
    </xf>
    <xf numFmtId="1" fontId="8" fillId="8" borderId="13" xfId="0" applyNumberFormat="1" applyFont="1" applyFill="1" applyBorder="1" applyAlignment="1" applyProtection="1">
      <alignment horizontal="left"/>
      <protection locked="0"/>
    </xf>
    <xf numFmtId="1" fontId="8" fillId="8" borderId="14" xfId="0" applyNumberFormat="1" applyFont="1" applyFill="1" applyBorder="1" applyAlignment="1" applyProtection="1">
      <alignment horizontal="left"/>
      <protection locked="0"/>
    </xf>
    <xf numFmtId="164" fontId="63" fillId="46" borderId="3" xfId="0" applyFont="1" applyFill="1" applyBorder="1" applyAlignment="1">
      <alignment vertical="center"/>
    </xf>
    <xf numFmtId="164" fontId="63" fillId="46" borderId="1" xfId="0" applyFont="1" applyFill="1" applyBorder="1" applyAlignment="1">
      <alignment vertical="center"/>
    </xf>
    <xf numFmtId="164" fontId="63" fillId="46" borderId="2" xfId="0" applyFont="1" applyFill="1" applyBorder="1" applyAlignment="1">
      <alignment vertical="center"/>
    </xf>
    <xf numFmtId="0" fontId="9" fillId="0" borderId="3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68" fillId="0" borderId="3" xfId="0" applyNumberFormat="1" applyFont="1" applyBorder="1" applyAlignment="1">
      <alignment horizontal="center" vertical="center"/>
    </xf>
    <xf numFmtId="0" fontId="68" fillId="0" borderId="1" xfId="0" applyNumberFormat="1" applyFont="1" applyBorder="1" applyAlignment="1">
      <alignment horizontal="center" vertical="center"/>
    </xf>
    <xf numFmtId="0" fontId="68" fillId="0" borderId="2" xfId="0" applyNumberFormat="1" applyFont="1" applyBorder="1" applyAlignment="1">
      <alignment horizontal="center" vertical="center"/>
    </xf>
    <xf numFmtId="164" fontId="54" fillId="13" borderId="3" xfId="0" applyFont="1" applyFill="1" applyBorder="1" applyAlignment="1">
      <alignment horizontal="center" vertical="center"/>
    </xf>
    <xf numFmtId="164" fontId="54" fillId="13" borderId="1" xfId="0" applyFont="1" applyFill="1" applyBorder="1" applyAlignment="1">
      <alignment horizontal="center" vertical="center"/>
    </xf>
    <xf numFmtId="164" fontId="54" fillId="13" borderId="2" xfId="0" applyFont="1" applyFill="1" applyBorder="1" applyAlignment="1">
      <alignment horizontal="center" vertical="center"/>
    </xf>
    <xf numFmtId="0" fontId="46" fillId="0" borderId="3" xfId="0" applyNumberFormat="1" applyFont="1" applyBorder="1" applyAlignment="1" applyProtection="1">
      <alignment horizontal="left" vertical="center"/>
      <protection locked="0"/>
    </xf>
    <xf numFmtId="0" fontId="46" fillId="0" borderId="1" xfId="0" applyNumberFormat="1" applyFont="1" applyBorder="1" applyAlignment="1" applyProtection="1">
      <alignment horizontal="left" vertical="center"/>
      <protection locked="0"/>
    </xf>
    <xf numFmtId="0" fontId="46" fillId="0" borderId="2" xfId="0" applyNumberFormat="1" applyFont="1" applyBorder="1" applyAlignment="1" applyProtection="1">
      <alignment horizontal="left" vertical="center"/>
      <protection locked="0"/>
    </xf>
    <xf numFmtId="164" fontId="6" fillId="0" borderId="1" xfId="0" applyFont="1" applyBorder="1" applyAlignment="1" applyProtection="1">
      <alignment horizontal="left" vertical="center"/>
      <protection locked="0"/>
    </xf>
    <xf numFmtId="164" fontId="6" fillId="0" borderId="2" xfId="0" applyFont="1" applyBorder="1" applyAlignment="1" applyProtection="1">
      <alignment horizontal="left" vertical="center"/>
      <protection locked="0"/>
    </xf>
    <xf numFmtId="0" fontId="55" fillId="0" borderId="7" xfId="2" applyFont="1" applyBorder="1" applyAlignment="1">
      <alignment horizontal="center"/>
    </xf>
    <xf numFmtId="164" fontId="8" fillId="0" borderId="3" xfId="0" applyFont="1" applyBorder="1" applyAlignment="1" applyProtection="1">
      <alignment horizontal="center" vertical="center"/>
      <protection locked="0"/>
    </xf>
    <xf numFmtId="164" fontId="8" fillId="0" borderId="2" xfId="0" applyFont="1" applyBorder="1" applyAlignment="1" applyProtection="1">
      <alignment horizontal="center" vertical="center"/>
      <protection locked="0"/>
    </xf>
    <xf numFmtId="164" fontId="8" fillId="0" borderId="1" xfId="0" applyFont="1" applyBorder="1" applyAlignment="1" applyProtection="1">
      <alignment horizontal="center" vertical="center"/>
      <protection locked="0"/>
    </xf>
    <xf numFmtId="14" fontId="9" fillId="8" borderId="3" xfId="0" applyNumberFormat="1" applyFont="1" applyFill="1" applyBorder="1" applyAlignment="1" applyProtection="1">
      <alignment horizontal="center"/>
      <protection locked="0"/>
    </xf>
    <xf numFmtId="14" fontId="8" fillId="8" borderId="2" xfId="0" applyNumberFormat="1" applyFont="1" applyFill="1" applyBorder="1" applyProtection="1">
      <protection locked="0"/>
    </xf>
    <xf numFmtId="14" fontId="9" fillId="8" borderId="2" xfId="0" applyNumberFormat="1" applyFont="1" applyFill="1" applyBorder="1" applyAlignment="1" applyProtection="1">
      <alignment horizontal="center"/>
      <protection locked="0"/>
    </xf>
    <xf numFmtId="0" fontId="79" fillId="0" borderId="7" xfId="0" applyNumberFormat="1" applyFont="1" applyBorder="1" applyAlignment="1">
      <alignment horizontal="center"/>
    </xf>
    <xf numFmtId="0" fontId="78" fillId="0" borderId="13" xfId="0" applyNumberFormat="1" applyFont="1" applyBorder="1" applyAlignment="1">
      <alignment horizontal="center"/>
    </xf>
    <xf numFmtId="164" fontId="79" fillId="0" borderId="7" xfId="0" applyFont="1" applyBorder="1" applyAlignment="1">
      <alignment horizontal="center"/>
    </xf>
    <xf numFmtId="172" fontId="46" fillId="0" borderId="3" xfId="0" applyNumberFormat="1" applyFont="1" applyBorder="1" applyAlignment="1">
      <alignment horizontal="center"/>
    </xf>
    <xf numFmtId="172" fontId="46" fillId="0" borderId="1" xfId="0" applyNumberFormat="1" applyFont="1" applyBorder="1" applyAlignment="1">
      <alignment horizontal="center"/>
    </xf>
    <xf numFmtId="172" fontId="46" fillId="0" borderId="2" xfId="0" applyNumberFormat="1" applyFont="1" applyBorder="1" applyAlignment="1">
      <alignment horizontal="center"/>
    </xf>
    <xf numFmtId="164" fontId="43" fillId="0" borderId="0" xfId="0" applyFont="1" applyAlignment="1">
      <alignment horizontal="right"/>
    </xf>
    <xf numFmtId="164" fontId="8" fillId="0" borderId="0" xfId="0" applyFont="1" applyAlignment="1">
      <alignment horizontal="right"/>
    </xf>
    <xf numFmtId="164" fontId="59" fillId="0" borderId="13" xfId="0" applyFont="1" applyBorder="1" applyAlignment="1">
      <alignment horizontal="right" vertical="top"/>
    </xf>
    <xf numFmtId="164" fontId="50" fillId="0" borderId="13" xfId="0" applyFont="1" applyBorder="1" applyAlignment="1">
      <alignment horizontal="right" vertical="top"/>
    </xf>
    <xf numFmtId="164" fontId="46" fillId="0" borderId="3" xfId="0" applyFont="1" applyBorder="1" applyAlignment="1">
      <alignment horizontal="center"/>
    </xf>
    <xf numFmtId="164" fontId="46" fillId="0" borderId="2" xfId="0" applyFont="1" applyBorder="1" applyAlignment="1">
      <alignment horizontal="center"/>
    </xf>
    <xf numFmtId="171" fontId="46" fillId="0" borderId="4" xfId="0" applyNumberFormat="1" applyFont="1" applyBorder="1" applyAlignment="1">
      <alignment horizontal="center"/>
    </xf>
    <xf numFmtId="164" fontId="64" fillId="13" borderId="3" xfId="0" applyFont="1" applyFill="1" applyBorder="1" applyAlignment="1">
      <alignment vertical="center"/>
    </xf>
    <xf numFmtId="164" fontId="64" fillId="13" borderId="1" xfId="0" applyFont="1" applyFill="1" applyBorder="1" applyAlignment="1">
      <alignment vertical="center"/>
    </xf>
    <xf numFmtId="164" fontId="64" fillId="13" borderId="2" xfId="0" applyFont="1" applyFill="1" applyBorder="1" applyAlignment="1">
      <alignment vertical="center"/>
    </xf>
    <xf numFmtId="164" fontId="46" fillId="0" borderId="4" xfId="0" applyFont="1" applyBorder="1" applyAlignment="1">
      <alignment horizontal="center"/>
    </xf>
    <xf numFmtId="172" fontId="46" fillId="0" borderId="4" xfId="0" applyNumberFormat="1" applyFont="1" applyBorder="1" applyAlignment="1">
      <alignment horizontal="center"/>
    </xf>
    <xf numFmtId="0" fontId="47" fillId="0" borderId="0" xfId="0" applyNumberFormat="1" applyFont="1" applyAlignment="1">
      <alignment horizontal="center" wrapText="1"/>
    </xf>
    <xf numFmtId="164" fontId="80" fillId="14" borderId="3" xfId="0" applyFont="1" applyFill="1" applyBorder="1" applyAlignment="1">
      <alignment horizontal="center"/>
    </xf>
    <xf numFmtId="164" fontId="80" fillId="14" borderId="1" xfId="0" applyFont="1" applyFill="1" applyBorder="1" applyAlignment="1">
      <alignment horizontal="center"/>
    </xf>
    <xf numFmtId="164" fontId="80" fillId="14" borderId="2" xfId="0" applyFont="1" applyFill="1" applyBorder="1" applyAlignment="1">
      <alignment horizontal="center"/>
    </xf>
    <xf numFmtId="164" fontId="80" fillId="46" borderId="3" xfId="0" applyFont="1" applyFill="1" applyBorder="1" applyAlignment="1">
      <alignment horizontal="center"/>
    </xf>
    <xf numFmtId="164" fontId="80" fillId="46" borderId="1" xfId="0" applyFont="1" applyFill="1" applyBorder="1" applyAlignment="1">
      <alignment horizontal="center"/>
    </xf>
    <xf numFmtId="164" fontId="80" fillId="46" borderId="2" xfId="0" applyFont="1" applyFill="1" applyBorder="1" applyAlignment="1">
      <alignment horizontal="center"/>
    </xf>
    <xf numFmtId="170" fontId="23" fillId="11" borderId="6" xfId="5" applyNumberFormat="1" applyFont="1" applyFill="1" applyBorder="1" applyAlignment="1">
      <alignment horizontal="center" vertical="center"/>
    </xf>
    <xf numFmtId="170" fontId="23" fillId="11" borderId="7" xfId="5" applyNumberFormat="1" applyFont="1" applyFill="1" applyBorder="1" applyAlignment="1">
      <alignment horizontal="center" vertical="center"/>
    </xf>
    <xf numFmtId="0" fontId="23" fillId="11" borderId="7" xfId="5" applyFont="1" applyFill="1" applyBorder="1" applyAlignment="1">
      <alignment horizontal="center" vertical="center"/>
    </xf>
    <xf numFmtId="0" fontId="22" fillId="11" borderId="7" xfId="5" applyFont="1" applyFill="1" applyBorder="1" applyAlignment="1">
      <alignment vertical="center"/>
    </xf>
  </cellXfs>
  <cellStyles count="53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urrency" xfId="1" builtinId="4"/>
    <cellStyle name="Explanatory Text" xfId="20" builtinId="53" customBuiltin="1"/>
    <cellStyle name="Followed Hyperlink" xfId="52" builtinId="9" hidden="1"/>
    <cellStyle name="Followed Hyperlink" xfId="50" builtinId="9" hidde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51" builtinId="8" hidden="1"/>
    <cellStyle name="Hyperlink" xfId="49" builtinId="8" hidde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5" xr:uid="{00000000-0005-0000-0000-00002A000000}"/>
    <cellStyle name="Normal 3" xfId="6" xr:uid="{00000000-0005-0000-0000-00002B000000}"/>
    <cellStyle name="Normal 4" xfId="46" xr:uid="{00000000-0005-0000-0000-00002C000000}"/>
    <cellStyle name="Normal_05 F US Quote Sheet (5.11.05)" xfId="2" xr:uid="{00000000-0005-0000-0000-00002D000000}"/>
    <cellStyle name="Normal_LVPPK96" xfId="3" xr:uid="{00000000-0005-0000-0000-00002E000000}"/>
    <cellStyle name="Normal_Sheet1" xfId="4" xr:uid="{00000000-0005-0000-0000-00002F000000}"/>
    <cellStyle name="Note 2" xfId="48" xr:uid="{00000000-0005-0000-0000-000030000000}"/>
    <cellStyle name="Output" xfId="15" builtinId="21" customBuiltin="1"/>
    <cellStyle name="Title 2" xfId="47" xr:uid="{00000000-0005-0000-0000-000032000000}"/>
    <cellStyle name="Total" xfId="21" builtinId="25" customBuiltin="1"/>
    <cellStyle name="Warning Text" xfId="19" builtinId="11" customBuiltin="1"/>
  </cellStyles>
  <dxfs count="0"/>
  <tableStyles count="0" defaultTableStyle="TableStyleMedium9" defaultPivotStyle="PivotStyleLight16"/>
  <colors>
    <mruColors>
      <color rgb="FF750030"/>
      <color rgb="FF9BA71C"/>
      <color rgb="FF006A7F"/>
      <color rgb="FF4B3B4B"/>
      <color rgb="FF005077"/>
      <color rgb="FF00BC00"/>
      <color rgb="FFFFFF99"/>
      <color rgb="FFCCFFCC"/>
      <color rgb="FF82BC00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24595469255594E-2"/>
          <c:y val="2.5252843394575699E-2"/>
          <c:w val="0.90169902912621402"/>
          <c:h val="0.8515176713946239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'Locked Report'!$AM$15:$AR$15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'Locked Report'!$AM$14:$AR$14</c15:sqref>
                        </c15:formulaRef>
                      </c:ext>
                    </c:extLst>
                    <c:strCache>
                      <c:ptCount val="6"/>
                      <c:pt idx="5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795-4344-8B1A-2175524DBB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74171312"/>
        <c:axId val="-2074169680"/>
      </c:barChart>
      <c:catAx>
        <c:axId val="-207417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1000" b="0" i="0" u="none" strike="noStrike" baseline="3000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74169680"/>
        <c:crosses val="autoZero"/>
        <c:auto val="1"/>
        <c:lblAlgn val="ctr"/>
        <c:lblOffset val="100"/>
        <c:noMultiLvlLbl val="0"/>
      </c:catAx>
      <c:valAx>
        <c:axId val="-207416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741713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99" l="0.70000000000000095" r="0.70000000000000095" t="0.75000000000001499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/>
              <a:t>Total Order Breakdown</a:t>
            </a:r>
          </a:p>
        </c:rich>
      </c:tx>
      <c:layout>
        <c:manualLayout>
          <c:xMode val="edge"/>
          <c:yMode val="edge"/>
          <c:x val="0.38880852857387599"/>
          <c:y val="1.2609684474532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05687427757701"/>
          <c:y val="0.22482839824703599"/>
          <c:w val="0.67662726465762901"/>
          <c:h val="0.60080237840642203"/>
        </c:manualLayout>
      </c:layout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9.0629581318085198E-2"/>
                  <c:y val="-8.313042475697539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9F-46B3-924F-9C2A82D1FF9A}"/>
                </c:ext>
              </c:extLst>
            </c:dLbl>
            <c:dLbl>
              <c:idx val="7"/>
              <c:layout>
                <c:manualLayout>
                  <c:x val="-2.8625282840782099E-2"/>
                  <c:y val="-0.126108168425432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9F-46B3-924F-9C2A82D1FF9A}"/>
                </c:ext>
              </c:extLst>
            </c:dLbl>
            <c:dLbl>
              <c:idx val="8"/>
              <c:layout>
                <c:manualLayout>
                  <c:x val="3.2782854804376101E-2"/>
                  <c:y val="-9.23399412573590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9F-46B3-924F-9C2A82D1FF9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'Locked Report'!$AM$19:$AM$44</c:f>
              <c:strCache>
                <c:ptCount val="26"/>
                <c:pt idx="0">
                  <c:v>Astilbe</c:v>
                </c:pt>
                <c:pt idx="1">
                  <c:v>Coreopsis</c:v>
                </c:pt>
                <c:pt idx="2">
                  <c:v>Clematis</c:v>
                </c:pt>
                <c:pt idx="3">
                  <c:v>Dianthus</c:v>
                </c:pt>
                <c:pt idx="4">
                  <c:v>Dicentra</c:v>
                </c:pt>
                <c:pt idx="5">
                  <c:v>Echinacea</c:v>
                </c:pt>
                <c:pt idx="6">
                  <c:v>Ferns</c:v>
                </c:pt>
                <c:pt idx="7">
                  <c:v>Geraniums</c:v>
                </c:pt>
                <c:pt idx="8">
                  <c:v>Grasses</c:v>
                </c:pt>
                <c:pt idx="9">
                  <c:v>Hemerocallis</c:v>
                </c:pt>
                <c:pt idx="10">
                  <c:v>Heuchera</c:v>
                </c:pt>
                <c:pt idx="11">
                  <c:v>Hosta</c:v>
                </c:pt>
                <c:pt idx="12">
                  <c:v>Iris (all species)</c:v>
                </c:pt>
                <c:pt idx="13">
                  <c:v>Peony</c:v>
                </c:pt>
                <c:pt idx="14">
                  <c:v>Peony Tree</c:v>
                </c:pt>
                <c:pt idx="15">
                  <c:v>Phlox (tall + creeping)</c:v>
                </c:pt>
                <c:pt idx="16">
                  <c:v>Rudbeckia</c:v>
                </c:pt>
                <c:pt idx="17">
                  <c:v>Salvia</c:v>
                </c:pt>
                <c:pt idx="18">
                  <c:v>Sedum</c:v>
                </c:pt>
                <c:pt idx="19">
                  <c:v>Veronica</c:v>
                </c:pt>
                <c:pt idx="20">
                  <c:v>Lilies</c:v>
                </c:pt>
                <c:pt idx="21">
                  <c:v>Dahlia</c:v>
                </c:pt>
                <c:pt idx="22">
                  <c:v>Canna</c:v>
                </c:pt>
                <c:pt idx="23">
                  <c:v>Calla</c:v>
                </c:pt>
                <c:pt idx="24">
                  <c:v>Fruits and Vegetabes</c:v>
                </c:pt>
                <c:pt idx="25">
                  <c:v>Perennials A-Z</c:v>
                </c:pt>
              </c:strCache>
            </c:strRef>
          </c:cat>
          <c:val>
            <c:numRef>
              <c:f>'Locked Report'!$AN$19:$AN$44</c:f>
              <c:numCache>
                <c:formatCode>0000#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9F-46B3-924F-9C2A82D1FF9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2907266988130701"/>
          <c:y val="1.7504469661069302E-2"/>
          <c:w val="0.15752144120670999"/>
          <c:h val="0.8266022747292619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99" l="0.70000000000000095" r="0.70000000000000095" t="0.75000000000001499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157738</xdr:colOff>
      <xdr:row>0</xdr:row>
      <xdr:rowOff>85684</xdr:rowOff>
    </xdr:from>
    <xdr:to>
      <xdr:col>11</xdr:col>
      <xdr:colOff>153504</xdr:colOff>
      <xdr:row>4</xdr:row>
      <xdr:rowOff>223054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0518" y="85684"/>
          <a:ext cx="2828647" cy="838410"/>
        </a:xfrm>
        <a:prstGeom prst="rect">
          <a:avLst/>
        </a:prstGeom>
      </xdr:spPr>
    </xdr:pic>
    <xdr:clientData/>
  </xdr:twoCellAnchor>
  <xdr:twoCellAnchor editAs="oneCell">
    <xdr:from>
      <xdr:col>0</xdr:col>
      <xdr:colOff>1699846</xdr:colOff>
      <xdr:row>0</xdr:row>
      <xdr:rowOff>117230</xdr:rowOff>
    </xdr:from>
    <xdr:to>
      <xdr:col>1</xdr:col>
      <xdr:colOff>498230</xdr:colOff>
      <xdr:row>4</xdr:row>
      <xdr:rowOff>202507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EACBBF-D884-F769-089F-24CC18EB2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9846" y="117230"/>
          <a:ext cx="1240692" cy="749585"/>
        </a:xfrm>
        <a:prstGeom prst="rect">
          <a:avLst/>
        </a:prstGeom>
      </xdr:spPr>
    </xdr:pic>
    <xdr:clientData/>
  </xdr:twoCellAnchor>
  <xdr:twoCellAnchor editAs="oneCell">
    <xdr:from>
      <xdr:col>8</xdr:col>
      <xdr:colOff>166079</xdr:colOff>
      <xdr:row>46</xdr:row>
      <xdr:rowOff>58616</xdr:rowOff>
    </xdr:from>
    <xdr:to>
      <xdr:col>10</xdr:col>
      <xdr:colOff>68385</xdr:colOff>
      <xdr:row>51</xdr:row>
      <xdr:rowOff>78154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27AFF77-C107-5DD5-6A50-DA10FAD5A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6925" y="9339385"/>
          <a:ext cx="810845" cy="810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31</xdr:row>
      <xdr:rowOff>104775</xdr:rowOff>
    </xdr:from>
    <xdr:to>
      <xdr:col>17</xdr:col>
      <xdr:colOff>485775</xdr:colOff>
      <xdr:row>53</xdr:row>
      <xdr:rowOff>104774</xdr:rowOff>
    </xdr:to>
    <xdr:graphicFrame macro="">
      <xdr:nvGraphicFramePr>
        <xdr:cNvPr id="4271" name="Chart 1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53</xdr:row>
      <xdr:rowOff>114300</xdr:rowOff>
    </xdr:from>
    <xdr:to>
      <xdr:col>17</xdr:col>
      <xdr:colOff>504825</xdr:colOff>
      <xdr:row>86</xdr:row>
      <xdr:rowOff>133351</xdr:rowOff>
    </xdr:to>
    <xdr:graphicFrame macro="">
      <xdr:nvGraphicFramePr>
        <xdr:cNvPr id="4272" name="Chart 2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0.31678</cdr:x>
      <cdr:y>0.92727</cdr:y>
    </cdr:from>
    <cdr:to>
      <cdr:x>0.64202</cdr:x>
      <cdr:y>0.98788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98ACE2-990A-46FD-9687-F2DCF9117EFB}"/>
            </a:ext>
          </a:extLst>
        </cdr:cNvPr>
        <cdr:cNvSpPr txBox="1"/>
      </cdr:nvSpPr>
      <cdr:spPr>
        <a:xfrm xmlns:a="http://schemas.openxmlformats.org/drawingml/2006/main">
          <a:off x="2477198" y="2914650"/>
          <a:ext cx="2543385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US" sz="1000" b="1">
              <a:latin typeface="+mn-lt"/>
            </a:rPr>
            <a:t>Total Perennials</a:t>
          </a:r>
          <a:r>
            <a:rPr lang="en-US" sz="1000" b="1" baseline="0">
              <a:latin typeface="+mn-lt"/>
            </a:rPr>
            <a:t> Per Ship Date</a:t>
          </a:r>
        </a:p>
        <a:p xmlns:a="http://schemas.openxmlformats.org/drawingml/2006/main">
          <a:pPr algn="ctr"/>
          <a:endParaRPr lang="en-US" sz="1200"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  <pageSetUpPr fitToPage="1"/>
  </sheetPr>
  <dimension ref="A1:AK56"/>
  <sheetViews>
    <sheetView showGridLines="0" showZeros="0" tabSelected="1" zoomScale="130" zoomScaleNormal="130" zoomScaleSheetLayoutView="75" zoomScalePageLayoutView="131" workbookViewId="0">
      <selection activeCell="B8" sqref="B8:F8"/>
    </sheetView>
  </sheetViews>
  <sheetFormatPr baseColWidth="10" defaultColWidth="11.5" defaultRowHeight="12"/>
  <cols>
    <col min="1" max="1" width="32" style="188" customWidth="1"/>
    <col min="2" max="2" width="6.6640625" style="193" customWidth="1"/>
    <col min="3" max="3" width="7.5" style="194" customWidth="1"/>
    <col min="4" max="4" width="4.6640625" style="187" customWidth="1"/>
    <col min="5" max="5" width="6.33203125" style="216" customWidth="1"/>
    <col min="6" max="6" width="10.83203125" style="218" customWidth="1"/>
    <col min="7" max="7" width="8.33203125" style="197" customWidth="1"/>
    <col min="8" max="8" width="0.83203125" style="216" customWidth="1"/>
    <col min="9" max="9" width="11" style="219" customWidth="1"/>
    <col min="10" max="10" width="0.83203125" style="219" customWidth="1"/>
    <col min="11" max="12" width="4.5" style="190" customWidth="1"/>
    <col min="13" max="13" width="0.83203125" style="190" customWidth="1"/>
    <col min="14" max="15" width="4.5" style="190" customWidth="1"/>
    <col min="16" max="16" width="0.83203125" style="190" customWidth="1"/>
    <col min="17" max="18" width="4.5" style="190" customWidth="1"/>
    <col min="19" max="19" width="0.83203125" style="190" customWidth="1"/>
    <col min="20" max="21" width="4.5" style="190" customWidth="1"/>
    <col min="22" max="22" width="0.83203125" style="190" customWidth="1"/>
    <col min="23" max="24" width="4.5" style="190" customWidth="1"/>
    <col min="25" max="25" width="0.83203125" style="190" hidden="1" customWidth="1"/>
    <col min="26" max="26" width="0.6640625" style="190" hidden="1" customWidth="1"/>
    <col min="27" max="27" width="4.83203125" style="188" hidden="1" customWidth="1"/>
    <col min="28" max="29" width="2.6640625" style="220" hidden="1" customWidth="1"/>
    <col min="30" max="30" width="4.83203125" style="190" customWidth="1"/>
    <col min="31" max="31" width="3.6640625" style="190" hidden="1" customWidth="1"/>
    <col min="32" max="32" width="11" style="224" hidden="1" customWidth="1"/>
    <col min="33" max="33" width="11.5" style="188" hidden="1" customWidth="1"/>
    <col min="34" max="37" width="0" style="188" hidden="1" customWidth="1"/>
    <col min="38" max="16384" width="11.5" style="188"/>
  </cols>
  <sheetData>
    <row r="1" spans="1:32" ht="13.5" customHeight="1">
      <c r="A1" s="225" t="s">
        <v>0</v>
      </c>
      <c r="B1" s="185"/>
      <c r="C1" s="186"/>
      <c r="E1" s="185"/>
      <c r="F1" s="1"/>
      <c r="G1" s="2"/>
      <c r="H1" s="2"/>
      <c r="I1" s="2"/>
      <c r="J1" s="1"/>
      <c r="K1" s="2"/>
      <c r="L1" s="2"/>
      <c r="M1" s="2"/>
      <c r="N1" s="2"/>
      <c r="O1" s="2"/>
      <c r="P1" s="189"/>
      <c r="Q1" s="189"/>
      <c r="R1" s="189"/>
      <c r="S1" s="226"/>
      <c r="T1" s="226"/>
      <c r="U1" s="226"/>
      <c r="V1" s="226"/>
      <c r="W1" s="227"/>
      <c r="X1" s="191"/>
      <c r="Y1" s="192"/>
      <c r="Z1" s="192"/>
      <c r="AA1" s="192"/>
      <c r="AB1" s="192"/>
      <c r="AC1" s="192"/>
      <c r="AD1" s="226">
        <v>1</v>
      </c>
      <c r="AE1" s="226"/>
      <c r="AF1" s="228"/>
    </row>
    <row r="2" spans="1:32" ht="13.5" customHeight="1">
      <c r="A2" s="229" t="s">
        <v>1</v>
      </c>
      <c r="B2" s="230"/>
      <c r="C2" s="15"/>
      <c r="E2" s="185"/>
      <c r="F2" s="195"/>
      <c r="G2" s="196"/>
      <c r="H2" s="189"/>
      <c r="I2" s="189"/>
      <c r="J2" s="5"/>
      <c r="K2" s="189"/>
      <c r="L2" s="189"/>
      <c r="M2" s="189"/>
      <c r="N2" s="189"/>
      <c r="O2" s="189"/>
      <c r="P2" s="189"/>
      <c r="Q2" s="189"/>
      <c r="R2" s="192"/>
      <c r="S2" s="192"/>
      <c r="T2" s="192"/>
      <c r="U2" s="192"/>
      <c r="V2" s="192"/>
      <c r="W2" s="192"/>
      <c r="X2" s="231" t="s">
        <v>2</v>
      </c>
      <c r="Y2" s="192"/>
      <c r="Z2" s="192"/>
      <c r="AA2" s="192"/>
      <c r="AB2" s="192"/>
      <c r="AC2" s="192"/>
      <c r="AD2" s="226">
        <v>1</v>
      </c>
      <c r="AE2" s="226"/>
      <c r="AF2" s="228"/>
    </row>
    <row r="3" spans="1:32" ht="13.5" customHeight="1">
      <c r="A3" s="229" t="s">
        <v>3</v>
      </c>
      <c r="B3" s="15"/>
      <c r="C3" s="1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89"/>
      <c r="Q3" s="189"/>
      <c r="R3" s="198"/>
      <c r="S3" s="198"/>
      <c r="T3" s="198"/>
      <c r="U3" s="198"/>
      <c r="V3" s="198"/>
      <c r="W3" s="198"/>
      <c r="X3" s="231" t="s">
        <v>4</v>
      </c>
      <c r="Y3" s="199"/>
      <c r="Z3" s="199"/>
      <c r="AA3" s="200"/>
      <c r="AB3" s="201"/>
      <c r="AC3" s="192"/>
      <c r="AD3" s="226">
        <v>1</v>
      </c>
      <c r="AE3" s="226"/>
      <c r="AF3" s="228"/>
    </row>
    <row r="4" spans="1:32" ht="13.5" customHeight="1">
      <c r="A4" s="229" t="s">
        <v>5</v>
      </c>
      <c r="B4" s="202"/>
      <c r="C4" s="203"/>
      <c r="E4" s="204"/>
      <c r="F4" s="1"/>
      <c r="G4" s="2"/>
      <c r="H4" s="2"/>
      <c r="I4" s="2"/>
      <c r="J4" s="1"/>
      <c r="K4" s="2"/>
      <c r="L4" s="2"/>
      <c r="M4" s="2"/>
      <c r="N4" s="2"/>
      <c r="O4" s="2"/>
      <c r="P4" s="189"/>
      <c r="Q4" s="189"/>
      <c r="R4" s="189"/>
      <c r="S4" s="226"/>
      <c r="T4" s="226"/>
      <c r="U4" s="226"/>
      <c r="V4" s="226"/>
      <c r="W4" s="205"/>
      <c r="X4" s="231" t="s">
        <v>6</v>
      </c>
      <c r="Y4" s="1"/>
      <c r="Z4" s="199"/>
      <c r="AA4" s="200"/>
      <c r="AB4" s="201"/>
      <c r="AC4" s="192"/>
      <c r="AD4" s="226">
        <v>1</v>
      </c>
      <c r="AE4" s="226"/>
      <c r="AF4" s="228"/>
    </row>
    <row r="5" spans="1:32" ht="22" customHeight="1">
      <c r="A5" s="1"/>
      <c r="B5" s="185"/>
      <c r="C5" s="186"/>
      <c r="E5" s="185"/>
      <c r="F5" s="1"/>
      <c r="G5" s="2"/>
      <c r="H5" s="2"/>
      <c r="I5" s="2"/>
      <c r="J5" s="1"/>
      <c r="K5" s="2"/>
      <c r="L5" s="2"/>
      <c r="M5" s="2"/>
      <c r="N5" s="2"/>
      <c r="O5" s="2"/>
      <c r="P5" s="189"/>
      <c r="Q5" s="189"/>
      <c r="R5" s="189"/>
      <c r="S5" s="226"/>
      <c r="T5" s="226"/>
      <c r="U5" s="226"/>
      <c r="V5" s="226"/>
      <c r="W5" s="227"/>
      <c r="X5" s="1"/>
      <c r="Y5" s="192"/>
      <c r="Z5" s="192"/>
      <c r="AA5" s="192"/>
      <c r="AB5" s="192"/>
      <c r="AC5" s="192"/>
      <c r="AD5" s="226">
        <v>1</v>
      </c>
      <c r="AE5" s="226"/>
      <c r="AF5" s="228"/>
    </row>
    <row r="6" spans="1:32" s="206" customFormat="1" ht="19">
      <c r="A6" s="404" t="s">
        <v>1093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6"/>
      <c r="Y6" s="232"/>
      <c r="Z6" s="232"/>
      <c r="AA6" s="192"/>
      <c r="AB6" s="192"/>
      <c r="AC6" s="192"/>
      <c r="AD6" s="233">
        <v>1</v>
      </c>
      <c r="AE6" s="234"/>
      <c r="AF6" s="235"/>
    </row>
    <row r="7" spans="1:32" ht="16">
      <c r="A7" s="207" t="s">
        <v>7</v>
      </c>
      <c r="B7" s="208"/>
      <c r="C7" s="209"/>
      <c r="D7" s="210"/>
      <c r="E7" s="211"/>
      <c r="F7" s="211"/>
      <c r="G7" s="412" t="s">
        <v>8</v>
      </c>
      <c r="H7" s="412"/>
      <c r="I7" s="412"/>
      <c r="J7" s="1"/>
      <c r="K7" s="1"/>
      <c r="L7" s="212"/>
      <c r="M7" s="236"/>
      <c r="N7" s="236"/>
      <c r="O7" s="236"/>
      <c r="P7" s="236"/>
      <c r="Q7" s="211"/>
      <c r="R7" s="211"/>
      <c r="S7" s="211"/>
      <c r="T7" s="211"/>
      <c r="U7" s="226"/>
      <c r="V7" s="226"/>
      <c r="W7" s="205"/>
      <c r="X7" s="191"/>
      <c r="Y7" s="192"/>
      <c r="Z7" s="192"/>
      <c r="AA7" s="192"/>
      <c r="AB7" s="192"/>
      <c r="AC7" s="192"/>
      <c r="AD7" s="226">
        <v>1</v>
      </c>
      <c r="AE7" s="226"/>
      <c r="AF7" s="228"/>
    </row>
    <row r="8" spans="1:32" ht="15" customHeight="1">
      <c r="A8" s="213" t="s">
        <v>9</v>
      </c>
      <c r="B8" s="407"/>
      <c r="C8" s="408"/>
      <c r="D8" s="408"/>
      <c r="E8" s="408"/>
      <c r="F8" s="409"/>
      <c r="G8" s="1"/>
      <c r="H8" s="1"/>
      <c r="I8" s="362" t="s">
        <v>10</v>
      </c>
      <c r="J8" s="362"/>
      <c r="K8" s="362"/>
      <c r="L8" s="363"/>
      <c r="M8" s="372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4"/>
      <c r="Y8" s="1"/>
      <c r="Z8" s="237"/>
      <c r="AA8" s="192"/>
      <c r="AB8" s="192"/>
      <c r="AC8" s="192"/>
      <c r="AD8" s="226">
        <v>1</v>
      </c>
      <c r="AE8" s="226"/>
      <c r="AF8" s="228"/>
    </row>
    <row r="9" spans="1:32" ht="15" customHeight="1">
      <c r="A9" s="213" t="s">
        <v>11</v>
      </c>
      <c r="B9" s="407"/>
      <c r="C9" s="408"/>
      <c r="D9" s="408"/>
      <c r="E9" s="408"/>
      <c r="F9" s="409"/>
      <c r="G9" s="1"/>
      <c r="H9" s="1"/>
      <c r="I9" s="362" t="s">
        <v>12</v>
      </c>
      <c r="J9" s="362"/>
      <c r="K9" s="362"/>
      <c r="L9" s="363"/>
      <c r="M9" s="372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4"/>
      <c r="Y9" s="1"/>
      <c r="Z9" s="237"/>
      <c r="AA9" s="192"/>
      <c r="AB9" s="192"/>
      <c r="AC9" s="192"/>
      <c r="AD9" s="226">
        <v>1</v>
      </c>
      <c r="AE9" s="226"/>
      <c r="AF9" s="228"/>
    </row>
    <row r="10" spans="1:32" ht="15" customHeight="1">
      <c r="A10" s="213" t="s">
        <v>13</v>
      </c>
      <c r="B10" s="407"/>
      <c r="C10" s="408"/>
      <c r="D10" s="408"/>
      <c r="E10" s="408"/>
      <c r="F10" s="409"/>
      <c r="G10" s="364" t="s">
        <v>1087</v>
      </c>
      <c r="H10" s="365"/>
      <c r="I10" s="365"/>
      <c r="J10" s="281"/>
      <c r="K10" s="362" t="s">
        <v>14</v>
      </c>
      <c r="L10" s="363"/>
      <c r="M10" s="372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4"/>
      <c r="Y10" s="1"/>
      <c r="Z10" s="237"/>
      <c r="AA10" s="192"/>
      <c r="AB10" s="192"/>
      <c r="AC10" s="192"/>
      <c r="AD10" s="226">
        <v>1</v>
      </c>
      <c r="AE10" s="226"/>
      <c r="AF10" s="228"/>
    </row>
    <row r="11" spans="1:32" ht="16">
      <c r="A11" s="213" t="s">
        <v>15</v>
      </c>
      <c r="B11" s="407"/>
      <c r="C11" s="408"/>
      <c r="D11" s="214" t="s">
        <v>16</v>
      </c>
      <c r="E11" s="408"/>
      <c r="F11" s="409"/>
      <c r="G11" s="286"/>
      <c r="H11" s="285"/>
      <c r="I11" s="302"/>
      <c r="J11" s="281"/>
      <c r="K11" s="362" t="s">
        <v>17</v>
      </c>
      <c r="L11" s="363"/>
      <c r="M11" s="372"/>
      <c r="N11" s="373"/>
      <c r="O11" s="373"/>
      <c r="P11" s="373"/>
      <c r="Q11" s="373"/>
      <c r="R11" s="373"/>
      <c r="S11" s="1"/>
      <c r="T11" s="215" t="s">
        <v>18</v>
      </c>
      <c r="U11" s="410"/>
      <c r="V11" s="410"/>
      <c r="W11" s="410"/>
      <c r="X11" s="411"/>
      <c r="Y11" s="1"/>
      <c r="Z11" s="238"/>
      <c r="AA11" s="192"/>
      <c r="AB11" s="192"/>
      <c r="AC11" s="192"/>
      <c r="AD11" s="226">
        <v>1</v>
      </c>
      <c r="AE11" s="226"/>
      <c r="AF11" s="228"/>
    </row>
    <row r="12" spans="1:32" ht="15" customHeight="1">
      <c r="A12" s="213" t="s">
        <v>19</v>
      </c>
      <c r="B12" s="407"/>
      <c r="C12" s="408"/>
      <c r="D12" s="408"/>
      <c r="E12" s="408"/>
      <c r="F12" s="409"/>
      <c r="G12" s="1"/>
      <c r="H12" s="1"/>
      <c r="I12" s="362" t="s">
        <v>20</v>
      </c>
      <c r="J12" s="362"/>
      <c r="K12" s="362"/>
      <c r="L12" s="363"/>
      <c r="M12" s="372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4"/>
      <c r="Y12" s="1"/>
      <c r="Z12" s="237"/>
      <c r="AA12" s="192"/>
      <c r="AB12" s="192"/>
      <c r="AC12" s="192"/>
      <c r="AD12" s="226">
        <v>1</v>
      </c>
      <c r="AE12" s="226"/>
      <c r="AF12" s="228"/>
    </row>
    <row r="13" spans="1:32" ht="15" customHeight="1">
      <c r="A13" s="213" t="s">
        <v>21</v>
      </c>
      <c r="B13" s="407"/>
      <c r="C13" s="408"/>
      <c r="D13" s="408"/>
      <c r="E13" s="408"/>
      <c r="F13" s="409"/>
      <c r="G13" s="1"/>
      <c r="H13" s="1"/>
      <c r="I13" s="362" t="s">
        <v>22</v>
      </c>
      <c r="J13" s="362"/>
      <c r="K13" s="362"/>
      <c r="L13" s="363"/>
      <c r="M13" s="372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4"/>
      <c r="Y13" s="1"/>
      <c r="Z13" s="237"/>
      <c r="AA13" s="192"/>
      <c r="AB13" s="192"/>
      <c r="AC13" s="192"/>
      <c r="AD13" s="226">
        <v>1</v>
      </c>
      <c r="AE13" s="226"/>
      <c r="AF13" s="228"/>
    </row>
    <row r="14" spans="1:32" ht="15" customHeight="1">
      <c r="A14" s="213" t="s">
        <v>23</v>
      </c>
      <c r="B14" s="407"/>
      <c r="C14" s="408"/>
      <c r="D14" s="408"/>
      <c r="E14" s="408"/>
      <c r="F14" s="409"/>
      <c r="G14" s="1"/>
      <c r="H14" s="1"/>
      <c r="I14" s="362" t="s">
        <v>24</v>
      </c>
      <c r="J14" s="362"/>
      <c r="K14" s="362"/>
      <c r="L14" s="363"/>
      <c r="M14" s="372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4"/>
      <c r="Y14" s="1"/>
      <c r="Z14" s="237"/>
      <c r="AA14" s="192"/>
      <c r="AB14" s="192"/>
      <c r="AC14" s="192"/>
      <c r="AD14" s="226">
        <v>1</v>
      </c>
      <c r="AE14" s="226"/>
      <c r="AF14" s="228"/>
    </row>
    <row r="15" spans="1:32" ht="15" customHeight="1">
      <c r="A15" s="213" t="s">
        <v>25</v>
      </c>
      <c r="B15" s="407"/>
      <c r="C15" s="408"/>
      <c r="D15" s="408"/>
      <c r="E15" s="408"/>
      <c r="F15" s="409"/>
      <c r="G15" s="1"/>
      <c r="H15" s="1"/>
      <c r="I15" s="362" t="s">
        <v>26</v>
      </c>
      <c r="J15" s="362"/>
      <c r="K15" s="362"/>
      <c r="L15" s="363"/>
      <c r="M15" s="372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4"/>
      <c r="Y15" s="1"/>
      <c r="Z15" s="237"/>
      <c r="AA15" s="192"/>
      <c r="AB15" s="192"/>
      <c r="AC15" s="192"/>
      <c r="AD15" s="226">
        <v>1</v>
      </c>
      <c r="AE15" s="226"/>
      <c r="AF15" s="228"/>
    </row>
    <row r="16" spans="1:32" ht="10" customHeight="1">
      <c r="A16" s="1"/>
      <c r="B16" s="230"/>
      <c r="C16" s="15"/>
      <c r="E16" s="3"/>
      <c r="F16" s="195"/>
      <c r="G16" s="196"/>
      <c r="H16" s="283"/>
      <c r="I16" s="427"/>
      <c r="J16" s="428"/>
      <c r="K16" s="428"/>
      <c r="L16" s="284"/>
      <c r="M16" s="189"/>
      <c r="N16" s="189"/>
      <c r="O16" s="189"/>
      <c r="P16" s="189"/>
      <c r="Q16" s="189"/>
      <c r="R16" s="189"/>
      <c r="S16" s="226"/>
      <c r="T16" s="226"/>
      <c r="U16" s="226"/>
      <c r="V16" s="226"/>
      <c r="W16" s="205"/>
      <c r="X16" s="191"/>
      <c r="Y16" s="192"/>
      <c r="Z16" s="192"/>
      <c r="AA16" s="192"/>
      <c r="AB16" s="192"/>
      <c r="AC16" s="192"/>
      <c r="AD16" s="226">
        <v>1</v>
      </c>
      <c r="AE16" s="226"/>
      <c r="AF16" s="228"/>
    </row>
    <row r="17" spans="1:37" ht="15" customHeight="1">
      <c r="A17" s="239" t="s">
        <v>27</v>
      </c>
      <c r="B17" s="398" t="s">
        <v>28</v>
      </c>
      <c r="C17" s="399"/>
      <c r="D17" s="400"/>
      <c r="E17" s="240" t="s">
        <v>29</v>
      </c>
      <c r="F17" s="386" t="s">
        <v>30</v>
      </c>
      <c r="G17" s="387"/>
      <c r="H17" s="386" t="s">
        <v>31</v>
      </c>
      <c r="I17" s="388"/>
      <c r="J17" s="388"/>
      <c r="K17" s="388"/>
      <c r="L17" s="387"/>
      <c r="M17" s="241" t="s">
        <v>32</v>
      </c>
      <c r="N17" s="242"/>
      <c r="O17" s="242"/>
      <c r="P17" s="243"/>
      <c r="Q17" s="389"/>
      <c r="R17" s="390"/>
      <c r="S17" s="390"/>
      <c r="T17" s="390"/>
      <c r="U17" s="390"/>
      <c r="V17" s="390"/>
      <c r="W17" s="390"/>
      <c r="X17" s="391"/>
      <c r="Y17" s="244"/>
      <c r="Z17" s="244"/>
      <c r="AA17" s="192"/>
      <c r="AB17" s="192"/>
      <c r="AC17" s="192"/>
      <c r="AD17" s="245">
        <v>1</v>
      </c>
      <c r="AE17" s="282" t="s">
        <v>1083</v>
      </c>
      <c r="AF17" s="3"/>
      <c r="AG17" s="290">
        <f>SUM(AG25:AG28,AG34:AG40)</f>
        <v>0</v>
      </c>
      <c r="AH17" s="290">
        <f>SUM(AH25:AH28,AH34:AH40)</f>
        <v>0</v>
      </c>
      <c r="AI17" s="290">
        <f>SUM(AI25:AI28,AI34:AI40)</f>
        <v>0</v>
      </c>
      <c r="AJ17" s="290">
        <f>SUM(AJ25:AJ28,AJ34:AJ40)</f>
        <v>0</v>
      </c>
      <c r="AK17" s="290">
        <f>SUM(AK25:AK28,AK34:AK40)</f>
        <v>0</v>
      </c>
    </row>
    <row r="18" spans="1:37" ht="15" customHeight="1">
      <c r="A18" s="246"/>
      <c r="B18" s="401" t="s">
        <v>1082</v>
      </c>
      <c r="C18" s="402"/>
      <c r="D18" s="403"/>
      <c r="E18" s="217" t="s">
        <v>33</v>
      </c>
      <c r="F18" s="413"/>
      <c r="G18" s="414"/>
      <c r="H18" s="413"/>
      <c r="I18" s="415"/>
      <c r="J18" s="415"/>
      <c r="K18" s="415"/>
      <c r="L18" s="414"/>
      <c r="M18" s="392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4"/>
      <c r="Y18" s="247"/>
      <c r="Z18" s="247"/>
      <c r="AA18" s="192"/>
      <c r="AB18" s="192"/>
      <c r="AC18" s="192"/>
      <c r="AD18" s="245">
        <v>1</v>
      </c>
      <c r="AE18" s="282" t="s">
        <v>1084</v>
      </c>
      <c r="AF18" s="3"/>
      <c r="AG18" s="3" t="s">
        <v>1085</v>
      </c>
      <c r="AH18" s="3" t="s">
        <v>1085</v>
      </c>
      <c r="AI18" s="3" t="s">
        <v>1085</v>
      </c>
      <c r="AJ18" s="3" t="s">
        <v>1085</v>
      </c>
      <c r="AK18" s="3" t="s">
        <v>1085</v>
      </c>
    </row>
    <row r="19" spans="1:37" ht="16" customHeight="1">
      <c r="A19" s="421"/>
      <c r="B19" s="421"/>
      <c r="C19" s="419" t="s">
        <v>1166</v>
      </c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1"/>
      <c r="AB19" s="4"/>
      <c r="AC19" s="4"/>
      <c r="AD19" s="226">
        <v>1</v>
      </c>
      <c r="AE19" s="226"/>
      <c r="AF19" s="228"/>
    </row>
    <row r="20" spans="1:37" ht="14" customHeight="1">
      <c r="A20" s="420" t="s">
        <v>1132</v>
      </c>
      <c r="B20" s="420"/>
      <c r="C20" s="420"/>
      <c r="D20" s="420"/>
      <c r="E20" s="420"/>
      <c r="F20" s="420"/>
      <c r="G20" s="420"/>
      <c r="H20" s="3"/>
      <c r="I20" s="267" t="s">
        <v>34</v>
      </c>
      <c r="J20" s="250"/>
      <c r="K20" s="416"/>
      <c r="L20" s="417"/>
      <c r="M20" s="251"/>
      <c r="N20" s="416"/>
      <c r="O20" s="417"/>
      <c r="P20" s="251"/>
      <c r="Q20" s="416"/>
      <c r="R20" s="418"/>
      <c r="S20" s="251"/>
      <c r="T20" s="416"/>
      <c r="U20" s="417"/>
      <c r="V20" s="251"/>
      <c r="W20" s="416"/>
      <c r="X20" s="417"/>
      <c r="Y20" s="251"/>
      <c r="Z20" s="245"/>
      <c r="AA20" s="388"/>
      <c r="AB20" s="387"/>
      <c r="AC20" s="252"/>
      <c r="AD20" s="226">
        <v>1</v>
      </c>
      <c r="AE20" s="226"/>
      <c r="AF20" s="228"/>
    </row>
    <row r="21" spans="1:37" ht="16">
      <c r="A21" s="380" t="s">
        <v>1088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2"/>
      <c r="Y21" s="278"/>
      <c r="Z21" s="249"/>
      <c r="AA21" s="221"/>
      <c r="AB21" s="222"/>
      <c r="AC21" s="223"/>
      <c r="AD21" s="5">
        <f>SUM(AD25:AD28)</f>
        <v>0</v>
      </c>
      <c r="AE21" s="226"/>
      <c r="AF21" s="1"/>
      <c r="AG21" s="288"/>
      <c r="AH21" s="288"/>
      <c r="AI21" s="288"/>
      <c r="AJ21" s="288"/>
      <c r="AK21" s="288"/>
    </row>
    <row r="22" spans="1:37" ht="12.75" customHeight="1">
      <c r="A22" s="310"/>
      <c r="B22" s="337"/>
      <c r="C22" s="338"/>
      <c r="D22" s="338"/>
      <c r="E22" s="338"/>
      <c r="F22" s="339"/>
      <c r="G22" s="276" t="s">
        <v>641</v>
      </c>
      <c r="H22" s="15"/>
      <c r="I22" s="253" t="s">
        <v>35</v>
      </c>
      <c r="J22" s="16"/>
      <c r="K22" s="370" t="s">
        <v>1080</v>
      </c>
      <c r="L22" s="371"/>
      <c r="M22" s="226"/>
      <c r="N22" s="370" t="s">
        <v>1080</v>
      </c>
      <c r="O22" s="371"/>
      <c r="P22" s="226"/>
      <c r="Q22" s="370" t="s">
        <v>1080</v>
      </c>
      <c r="R22" s="371"/>
      <c r="S22" s="226"/>
      <c r="T22" s="370" t="s">
        <v>1080</v>
      </c>
      <c r="U22" s="371"/>
      <c r="V22" s="226"/>
      <c r="W22" s="370" t="s">
        <v>1080</v>
      </c>
      <c r="X22" s="371"/>
      <c r="Y22" s="226"/>
      <c r="Z22" s="245"/>
      <c r="AA22" s="272"/>
      <c r="AB22" s="254"/>
      <c r="AC22" s="255"/>
      <c r="AD22" s="5">
        <v>1</v>
      </c>
      <c r="AE22" s="226"/>
      <c r="AF22" s="1"/>
      <c r="AG22" s="288"/>
      <c r="AH22" s="288"/>
      <c r="AI22" s="288"/>
      <c r="AJ22" s="288"/>
      <c r="AK22" s="288"/>
    </row>
    <row r="23" spans="1:37" ht="12.75" customHeight="1">
      <c r="A23" s="311" t="s">
        <v>37</v>
      </c>
      <c r="B23" s="343" t="s">
        <v>1079</v>
      </c>
      <c r="C23" s="344"/>
      <c r="D23" s="344"/>
      <c r="E23" s="344"/>
      <c r="F23" s="345"/>
      <c r="G23" s="277" t="s">
        <v>1078</v>
      </c>
      <c r="H23" s="15"/>
      <c r="I23" s="256" t="s">
        <v>38</v>
      </c>
      <c r="J23" s="16"/>
      <c r="K23" s="368" t="s">
        <v>1081</v>
      </c>
      <c r="L23" s="369"/>
      <c r="M23" s="226"/>
      <c r="N23" s="368" t="s">
        <v>1081</v>
      </c>
      <c r="O23" s="369"/>
      <c r="P23" s="226"/>
      <c r="Q23" s="368" t="s">
        <v>1081</v>
      </c>
      <c r="R23" s="369"/>
      <c r="S23" s="226"/>
      <c r="T23" s="368" t="s">
        <v>1081</v>
      </c>
      <c r="U23" s="369"/>
      <c r="V23" s="226"/>
      <c r="W23" s="368" t="s">
        <v>1081</v>
      </c>
      <c r="X23" s="369"/>
      <c r="Y23" s="226"/>
      <c r="Z23" s="245"/>
      <c r="AA23" s="274"/>
      <c r="AB23" s="257"/>
      <c r="AC23" s="226"/>
      <c r="AD23" s="5">
        <v>1</v>
      </c>
      <c r="AE23" s="226"/>
      <c r="AF23" s="1"/>
      <c r="AG23" s="288"/>
      <c r="AH23" s="288"/>
      <c r="AI23" s="288"/>
      <c r="AJ23" s="288"/>
      <c r="AK23" s="288"/>
    </row>
    <row r="24" spans="1:37" ht="5" customHeight="1">
      <c r="A24" s="264"/>
      <c r="B24" s="230"/>
      <c r="C24" s="15"/>
      <c r="E24" s="3"/>
      <c r="F24" s="279"/>
      <c r="G24" s="5"/>
      <c r="H24" s="3"/>
      <c r="I24" s="11"/>
      <c r="J24" s="5"/>
      <c r="K24" s="5"/>
      <c r="L24" s="5"/>
      <c r="M24" s="5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80"/>
      <c r="Y24" s="226"/>
      <c r="Z24" s="226"/>
      <c r="AA24" s="1"/>
      <c r="AB24" s="4"/>
      <c r="AC24" s="4"/>
      <c r="AD24" s="5"/>
      <c r="AE24" s="226"/>
      <c r="AF24" s="1"/>
      <c r="AG24" s="288"/>
      <c r="AH24" s="288"/>
      <c r="AI24" s="288"/>
      <c r="AJ24" s="288"/>
      <c r="AK24" s="288"/>
    </row>
    <row r="25" spans="1:37" ht="24" customHeight="1">
      <c r="A25" s="320" t="s">
        <v>1089</v>
      </c>
      <c r="B25" s="340" t="s">
        <v>1112</v>
      </c>
      <c r="C25" s="341"/>
      <c r="D25" s="341"/>
      <c r="E25" s="341"/>
      <c r="F25" s="342"/>
      <c r="G25" s="306">
        <v>1059.5</v>
      </c>
      <c r="H25" s="307"/>
      <c r="I25" s="308" t="s">
        <v>1094</v>
      </c>
      <c r="J25" s="262"/>
      <c r="K25" s="375"/>
      <c r="L25" s="376"/>
      <c r="M25" s="309"/>
      <c r="N25" s="375"/>
      <c r="O25" s="376"/>
      <c r="P25" s="309"/>
      <c r="Q25" s="375"/>
      <c r="R25" s="376"/>
      <c r="S25" s="309"/>
      <c r="T25" s="375"/>
      <c r="U25" s="376"/>
      <c r="V25" s="309"/>
      <c r="W25" s="375"/>
      <c r="X25" s="376"/>
      <c r="Y25" s="255"/>
      <c r="Z25" s="17"/>
      <c r="AA25" s="266"/>
      <c r="AB25" s="263"/>
      <c r="AC25" s="255"/>
      <c r="AD25" s="5">
        <f t="shared" ref="AD25:AD28" si="0">SUM(K25,L25,N25,O25,Q25,R25,T25,U25,W25,X25)</f>
        <v>0</v>
      </c>
      <c r="AE25" s="5"/>
      <c r="AF25" s="1"/>
      <c r="AG25" s="288">
        <f t="shared" ref="AG25:AG28" si="1">K25*G25</f>
        <v>0</v>
      </c>
      <c r="AH25" s="288">
        <f t="shared" ref="AH25:AH28" si="2">N25*G25</f>
        <v>0</v>
      </c>
      <c r="AI25" s="288">
        <f t="shared" ref="AI25:AI28" si="3">Q25*G25</f>
        <v>0</v>
      </c>
      <c r="AJ25" s="288">
        <f t="shared" ref="AJ25:AJ28" si="4">T25*G25</f>
        <v>0</v>
      </c>
      <c r="AK25" s="288">
        <f t="shared" ref="AK25:AK28" si="5">W25*G25</f>
        <v>0</v>
      </c>
    </row>
    <row r="26" spans="1:37" ht="24" customHeight="1">
      <c r="A26" s="320" t="s">
        <v>1090</v>
      </c>
      <c r="B26" s="346" t="s">
        <v>1119</v>
      </c>
      <c r="C26" s="341"/>
      <c r="D26" s="341"/>
      <c r="E26" s="341"/>
      <c r="F26" s="342"/>
      <c r="G26" s="306">
        <v>1230</v>
      </c>
      <c r="H26" s="307"/>
      <c r="I26" s="308" t="s">
        <v>1095</v>
      </c>
      <c r="J26" s="262"/>
      <c r="K26" s="375"/>
      <c r="L26" s="376"/>
      <c r="M26" s="309"/>
      <c r="N26" s="375"/>
      <c r="O26" s="376"/>
      <c r="P26" s="309"/>
      <c r="Q26" s="375"/>
      <c r="R26" s="376"/>
      <c r="S26" s="309"/>
      <c r="T26" s="375"/>
      <c r="U26" s="376"/>
      <c r="V26" s="309"/>
      <c r="W26" s="375"/>
      <c r="X26" s="376"/>
      <c r="Y26" s="255"/>
      <c r="Z26" s="17"/>
      <c r="AA26" s="266"/>
      <c r="AB26" s="263"/>
      <c r="AC26" s="255"/>
      <c r="AD26" s="5">
        <f t="shared" si="0"/>
        <v>0</v>
      </c>
      <c r="AE26" s="5"/>
      <c r="AF26" s="1"/>
      <c r="AG26" s="288">
        <f t="shared" si="1"/>
        <v>0</v>
      </c>
      <c r="AH26" s="288">
        <f t="shared" si="2"/>
        <v>0</v>
      </c>
      <c r="AI26" s="288">
        <f t="shared" si="3"/>
        <v>0</v>
      </c>
      <c r="AJ26" s="288">
        <f t="shared" si="4"/>
        <v>0</v>
      </c>
      <c r="AK26" s="288">
        <f t="shared" si="5"/>
        <v>0</v>
      </c>
    </row>
    <row r="27" spans="1:37" ht="25" customHeight="1">
      <c r="A27" s="318" t="s">
        <v>1128</v>
      </c>
      <c r="B27" s="340" t="s">
        <v>1091</v>
      </c>
      <c r="C27" s="341"/>
      <c r="D27" s="341"/>
      <c r="E27" s="341"/>
      <c r="F27" s="342"/>
      <c r="G27" s="306">
        <v>756</v>
      </c>
      <c r="H27" s="307"/>
      <c r="I27" s="308" t="s">
        <v>1096</v>
      </c>
      <c r="J27" s="262"/>
      <c r="K27" s="375"/>
      <c r="L27" s="376"/>
      <c r="M27" s="309"/>
      <c r="N27" s="375"/>
      <c r="O27" s="376"/>
      <c r="P27" s="309"/>
      <c r="Q27" s="375"/>
      <c r="R27" s="376"/>
      <c r="S27" s="309"/>
      <c r="T27" s="375"/>
      <c r="U27" s="376"/>
      <c r="V27" s="309"/>
      <c r="W27" s="375"/>
      <c r="X27" s="376"/>
      <c r="Y27" s="255"/>
      <c r="Z27" s="17"/>
      <c r="AA27" s="266"/>
      <c r="AB27" s="263"/>
      <c r="AC27" s="255"/>
      <c r="AD27" s="5">
        <f t="shared" si="0"/>
        <v>0</v>
      </c>
      <c r="AE27" s="5"/>
      <c r="AF27" s="1"/>
      <c r="AG27" s="288">
        <f t="shared" si="1"/>
        <v>0</v>
      </c>
      <c r="AH27" s="288">
        <f t="shared" si="2"/>
        <v>0</v>
      </c>
      <c r="AI27" s="288">
        <f t="shared" si="3"/>
        <v>0</v>
      </c>
      <c r="AJ27" s="288">
        <f t="shared" si="4"/>
        <v>0</v>
      </c>
      <c r="AK27" s="288">
        <f t="shared" si="5"/>
        <v>0</v>
      </c>
    </row>
    <row r="28" spans="1:37" ht="26" customHeight="1">
      <c r="A28" s="319" t="s">
        <v>1129</v>
      </c>
      <c r="B28" s="346" t="s">
        <v>1127</v>
      </c>
      <c r="C28" s="341"/>
      <c r="D28" s="341"/>
      <c r="E28" s="341"/>
      <c r="F28" s="342"/>
      <c r="G28" s="306">
        <v>889</v>
      </c>
      <c r="H28" s="307"/>
      <c r="I28" s="308" t="s">
        <v>1097</v>
      </c>
      <c r="J28" s="262"/>
      <c r="K28" s="375"/>
      <c r="L28" s="376"/>
      <c r="M28" s="309"/>
      <c r="N28" s="375"/>
      <c r="O28" s="376"/>
      <c r="P28" s="309"/>
      <c r="Q28" s="375"/>
      <c r="R28" s="376"/>
      <c r="S28" s="309"/>
      <c r="T28" s="375"/>
      <c r="U28" s="376"/>
      <c r="V28" s="309"/>
      <c r="W28" s="375"/>
      <c r="X28" s="376"/>
      <c r="Y28" s="255"/>
      <c r="Z28" s="17"/>
      <c r="AA28" s="266"/>
      <c r="AB28" s="263"/>
      <c r="AC28" s="255"/>
      <c r="AD28" s="5">
        <f t="shared" si="0"/>
        <v>0</v>
      </c>
      <c r="AE28" s="5"/>
      <c r="AF28" s="1"/>
      <c r="AG28" s="288">
        <f t="shared" si="1"/>
        <v>0</v>
      </c>
      <c r="AH28" s="288">
        <f t="shared" si="2"/>
        <v>0</v>
      </c>
      <c r="AI28" s="288">
        <f t="shared" si="3"/>
        <v>0</v>
      </c>
      <c r="AJ28" s="288">
        <f t="shared" si="4"/>
        <v>0</v>
      </c>
      <c r="AK28" s="288">
        <f t="shared" si="5"/>
        <v>0</v>
      </c>
    </row>
    <row r="29" spans="1:37" ht="5" customHeight="1">
      <c r="A29" s="1"/>
      <c r="B29" s="230"/>
      <c r="C29" s="15"/>
      <c r="D29" s="258"/>
      <c r="E29" s="1"/>
      <c r="F29" s="248"/>
      <c r="G29" s="5"/>
      <c r="H29" s="3"/>
      <c r="I29" s="259"/>
      <c r="J29" s="5"/>
      <c r="K29" s="265"/>
      <c r="L29" s="260"/>
      <c r="M29" s="5"/>
      <c r="N29" s="5"/>
      <c r="O29" s="260"/>
      <c r="P29" s="255"/>
      <c r="Q29" s="5"/>
      <c r="R29" s="260"/>
      <c r="S29" s="255"/>
      <c r="T29" s="5"/>
      <c r="U29" s="260"/>
      <c r="V29" s="255"/>
      <c r="W29" s="5"/>
      <c r="X29" s="260"/>
      <c r="Y29" s="255"/>
      <c r="Z29" s="226"/>
      <c r="AA29" s="1"/>
      <c r="AB29" s="261"/>
      <c r="AC29" s="261"/>
      <c r="AD29" s="5"/>
      <c r="AE29" s="226"/>
      <c r="AF29" s="1"/>
      <c r="AG29" s="288"/>
      <c r="AH29" s="288"/>
      <c r="AI29" s="288"/>
      <c r="AJ29" s="288"/>
      <c r="AK29" s="288"/>
    </row>
    <row r="30" spans="1:37" ht="16" customHeight="1">
      <c r="A30" s="395" t="s">
        <v>1092</v>
      </c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7"/>
      <c r="Y30" s="278"/>
      <c r="Z30" s="249"/>
      <c r="AA30" s="221"/>
      <c r="AB30" s="222"/>
      <c r="AC30" s="223"/>
      <c r="AD30" s="5">
        <f>SUM(AD34:AD40)</f>
        <v>0</v>
      </c>
      <c r="AE30" s="226"/>
      <c r="AF30" s="1"/>
      <c r="AG30" s="288"/>
      <c r="AH30" s="288"/>
      <c r="AI30" s="288"/>
      <c r="AJ30" s="288"/>
      <c r="AK30" s="288"/>
    </row>
    <row r="31" spans="1:37" ht="12.75" customHeight="1">
      <c r="A31" s="310"/>
      <c r="B31" s="350"/>
      <c r="C31" s="351"/>
      <c r="D31" s="351"/>
      <c r="E31" s="351"/>
      <c r="F31" s="352"/>
      <c r="G31" s="276" t="s">
        <v>641</v>
      </c>
      <c r="H31" s="15"/>
      <c r="I31" s="253" t="s">
        <v>35</v>
      </c>
      <c r="J31" s="16"/>
      <c r="K31" s="370" t="s">
        <v>1080</v>
      </c>
      <c r="L31" s="371"/>
      <c r="M31" s="226"/>
      <c r="N31" s="370" t="s">
        <v>1080</v>
      </c>
      <c r="O31" s="371"/>
      <c r="P31" s="226"/>
      <c r="Q31" s="370" t="s">
        <v>1080</v>
      </c>
      <c r="R31" s="371"/>
      <c r="S31" s="226"/>
      <c r="T31" s="370" t="s">
        <v>1080</v>
      </c>
      <c r="U31" s="371"/>
      <c r="V31" s="226"/>
      <c r="W31" s="370" t="s">
        <v>1080</v>
      </c>
      <c r="X31" s="371"/>
      <c r="Y31" s="226"/>
      <c r="Z31" s="245"/>
      <c r="AA31" s="272"/>
      <c r="AB31" s="254"/>
      <c r="AC31" s="255"/>
      <c r="AD31" s="5">
        <f>SUM(AD32:AD40)</f>
        <v>1</v>
      </c>
      <c r="AE31" s="226"/>
      <c r="AF31" s="1"/>
      <c r="AG31" s="288"/>
      <c r="AH31" s="288"/>
      <c r="AI31" s="288"/>
      <c r="AJ31" s="288"/>
      <c r="AK31" s="288"/>
    </row>
    <row r="32" spans="1:37" ht="12.75" customHeight="1">
      <c r="A32" s="311" t="s">
        <v>37</v>
      </c>
      <c r="B32" s="343" t="s">
        <v>1079</v>
      </c>
      <c r="C32" s="344"/>
      <c r="D32" s="344"/>
      <c r="E32" s="344"/>
      <c r="F32" s="345"/>
      <c r="G32" s="277" t="s">
        <v>1078</v>
      </c>
      <c r="H32" s="15"/>
      <c r="I32" s="256" t="s">
        <v>38</v>
      </c>
      <c r="J32" s="16"/>
      <c r="K32" s="368" t="s">
        <v>1081</v>
      </c>
      <c r="L32" s="369"/>
      <c r="M32" s="226"/>
      <c r="N32" s="368" t="s">
        <v>1081</v>
      </c>
      <c r="O32" s="369"/>
      <c r="P32" s="226"/>
      <c r="Q32" s="368" t="s">
        <v>1081</v>
      </c>
      <c r="R32" s="369"/>
      <c r="S32" s="226"/>
      <c r="T32" s="368" t="s">
        <v>1081</v>
      </c>
      <c r="U32" s="369"/>
      <c r="V32" s="226"/>
      <c r="W32" s="368" t="s">
        <v>1081</v>
      </c>
      <c r="X32" s="369"/>
      <c r="Y32" s="226"/>
      <c r="Z32" s="245"/>
      <c r="AA32" s="274"/>
      <c r="AB32" s="257"/>
      <c r="AC32" s="226"/>
      <c r="AD32" s="5">
        <v>1</v>
      </c>
      <c r="AE32" s="226"/>
      <c r="AF32" s="1"/>
      <c r="AG32" s="288"/>
      <c r="AH32" s="288"/>
      <c r="AI32" s="288"/>
      <c r="AJ32" s="288"/>
      <c r="AK32" s="288"/>
    </row>
    <row r="33" spans="1:37" ht="5.25" customHeight="1">
      <c r="A33" s="312"/>
      <c r="B33" s="313"/>
      <c r="C33" s="314"/>
      <c r="D33" s="315"/>
      <c r="E33" s="252"/>
      <c r="F33" s="252"/>
      <c r="G33" s="5"/>
      <c r="H33" s="3"/>
      <c r="I33" s="11"/>
      <c r="J33" s="5"/>
      <c r="K33" s="5"/>
      <c r="L33" s="5"/>
      <c r="M33" s="5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80"/>
      <c r="Y33" s="226"/>
      <c r="Z33" s="226"/>
      <c r="AA33" s="1"/>
      <c r="AB33" s="4"/>
      <c r="AC33" s="4"/>
      <c r="AD33" s="5"/>
      <c r="AE33" s="226"/>
      <c r="AF33" s="1"/>
      <c r="AG33" s="288"/>
      <c r="AH33" s="288"/>
      <c r="AI33" s="288"/>
      <c r="AJ33" s="288"/>
      <c r="AK33" s="288"/>
    </row>
    <row r="34" spans="1:37" ht="25" customHeight="1">
      <c r="A34" s="320" t="s">
        <v>1103</v>
      </c>
      <c r="B34" s="346" t="s">
        <v>1118</v>
      </c>
      <c r="C34" s="341"/>
      <c r="D34" s="341"/>
      <c r="E34" s="341"/>
      <c r="F34" s="342"/>
      <c r="G34" s="306">
        <v>2386</v>
      </c>
      <c r="H34" s="307"/>
      <c r="I34" s="308" t="s">
        <v>1098</v>
      </c>
      <c r="J34" s="262"/>
      <c r="K34" s="353"/>
      <c r="L34" s="354"/>
      <c r="M34" s="255"/>
      <c r="N34" s="353"/>
      <c r="O34" s="354"/>
      <c r="P34" s="255"/>
      <c r="Q34" s="353"/>
      <c r="R34" s="354"/>
      <c r="S34" s="255"/>
      <c r="T34" s="353"/>
      <c r="U34" s="354"/>
      <c r="V34" s="255"/>
      <c r="W34" s="353"/>
      <c r="X34" s="354"/>
      <c r="Y34" s="255"/>
      <c r="Z34" s="17"/>
      <c r="AA34" s="266"/>
      <c r="AB34" s="263"/>
      <c r="AC34" s="255"/>
      <c r="AD34" s="5">
        <f t="shared" ref="AD34:AD40" si="6">SUM(K34,L34,N34,O34,Q34,R34,T34,U34,W34,X34)</f>
        <v>0</v>
      </c>
      <c r="AE34" s="5"/>
      <c r="AF34" s="1"/>
      <c r="AG34" s="288">
        <f t="shared" ref="AG34" si="7">K34*G34</f>
        <v>0</v>
      </c>
      <c r="AH34" s="288">
        <f>N34*G34</f>
        <v>0</v>
      </c>
      <c r="AI34" s="288">
        <f>Q34*G34</f>
        <v>0</v>
      </c>
      <c r="AJ34" s="288">
        <f t="shared" ref="AJ34" si="8">T34*G34</f>
        <v>0</v>
      </c>
      <c r="AK34" s="288">
        <f t="shared" ref="AK34" si="9">W34*G34</f>
        <v>0</v>
      </c>
    </row>
    <row r="35" spans="1:37" ht="25" customHeight="1">
      <c r="A35" s="320" t="s">
        <v>1114</v>
      </c>
      <c r="B35" s="347" t="s">
        <v>1117</v>
      </c>
      <c r="C35" s="348"/>
      <c r="D35" s="348"/>
      <c r="E35" s="348"/>
      <c r="F35" s="349"/>
      <c r="G35" s="306">
        <v>1396.8</v>
      </c>
      <c r="H35" s="307"/>
      <c r="I35" s="308" t="s">
        <v>1124</v>
      </c>
      <c r="J35" s="262"/>
      <c r="K35" s="353"/>
      <c r="L35" s="354"/>
      <c r="M35" s="255"/>
      <c r="N35" s="353"/>
      <c r="O35" s="354"/>
      <c r="P35" s="255"/>
      <c r="Q35" s="353"/>
      <c r="R35" s="354"/>
      <c r="S35" s="255"/>
      <c r="T35" s="353"/>
      <c r="U35" s="354"/>
      <c r="V35" s="255"/>
      <c r="W35" s="353"/>
      <c r="X35" s="354"/>
      <c r="Y35" s="255"/>
      <c r="Z35" s="17"/>
      <c r="AA35" s="266"/>
      <c r="AB35" s="263"/>
      <c r="AC35" s="255"/>
      <c r="AD35" s="5">
        <f t="shared" si="6"/>
        <v>0</v>
      </c>
      <c r="AE35" s="5"/>
      <c r="AF35" s="1"/>
      <c r="AG35" s="288">
        <f t="shared" ref="AG35:AG36" si="10">K35*G35</f>
        <v>0</v>
      </c>
      <c r="AH35" s="288">
        <f t="shared" ref="AH35:AH36" si="11">N35*G35</f>
        <v>0</v>
      </c>
      <c r="AI35" s="288">
        <f t="shared" ref="AI35:AI36" si="12">Q35*G35</f>
        <v>0</v>
      </c>
      <c r="AJ35" s="288">
        <f t="shared" ref="AJ35:AJ36" si="13">T35*G35</f>
        <v>0</v>
      </c>
      <c r="AK35" s="288">
        <f t="shared" ref="AK35:AK36" si="14">W35*G35</f>
        <v>0</v>
      </c>
    </row>
    <row r="36" spans="1:37" ht="25" customHeight="1">
      <c r="A36" s="318" t="s">
        <v>1120</v>
      </c>
      <c r="B36" s="346" t="s">
        <v>1115</v>
      </c>
      <c r="C36" s="341"/>
      <c r="D36" s="341"/>
      <c r="E36" s="341"/>
      <c r="F36" s="342"/>
      <c r="G36" s="306">
        <v>1949</v>
      </c>
      <c r="H36" s="307"/>
      <c r="I36" s="308" t="s">
        <v>1099</v>
      </c>
      <c r="J36" s="262"/>
      <c r="K36" s="353"/>
      <c r="L36" s="354"/>
      <c r="M36" s="255"/>
      <c r="N36" s="353"/>
      <c r="O36" s="354"/>
      <c r="P36" s="255"/>
      <c r="Q36" s="353"/>
      <c r="R36" s="354"/>
      <c r="S36" s="255"/>
      <c r="T36" s="353"/>
      <c r="U36" s="354"/>
      <c r="V36" s="255"/>
      <c r="W36" s="353"/>
      <c r="X36" s="354"/>
      <c r="Y36" s="255"/>
      <c r="Z36" s="17"/>
      <c r="AA36" s="266"/>
      <c r="AB36" s="263"/>
      <c r="AC36" s="255"/>
      <c r="AD36" s="5">
        <f t="shared" si="6"/>
        <v>0</v>
      </c>
      <c r="AE36" s="5"/>
      <c r="AF36" s="1"/>
      <c r="AG36" s="288">
        <f t="shared" si="10"/>
        <v>0</v>
      </c>
      <c r="AH36" s="288">
        <f t="shared" si="11"/>
        <v>0</v>
      </c>
      <c r="AI36" s="288">
        <f t="shared" si="12"/>
        <v>0</v>
      </c>
      <c r="AJ36" s="288">
        <f t="shared" si="13"/>
        <v>0</v>
      </c>
      <c r="AK36" s="288">
        <f t="shared" si="14"/>
        <v>0</v>
      </c>
    </row>
    <row r="37" spans="1:37" ht="25" customHeight="1">
      <c r="A37" s="318" t="s">
        <v>1125</v>
      </c>
      <c r="B37" s="346" t="s">
        <v>1116</v>
      </c>
      <c r="C37" s="341"/>
      <c r="D37" s="341"/>
      <c r="E37" s="341"/>
      <c r="F37" s="342"/>
      <c r="G37" s="306">
        <v>1799</v>
      </c>
      <c r="H37" s="316"/>
      <c r="I37" s="308" t="s">
        <v>1100</v>
      </c>
      <c r="J37" s="262"/>
      <c r="K37" s="353"/>
      <c r="L37" s="354"/>
      <c r="M37" s="255"/>
      <c r="N37" s="353"/>
      <c r="O37" s="354"/>
      <c r="P37" s="255"/>
      <c r="Q37" s="353"/>
      <c r="R37" s="354"/>
      <c r="S37" s="255"/>
      <c r="T37" s="353"/>
      <c r="U37" s="354"/>
      <c r="V37" s="255"/>
      <c r="W37" s="353"/>
      <c r="X37" s="354"/>
      <c r="Y37" s="255"/>
      <c r="Z37" s="17"/>
      <c r="AA37" s="266"/>
      <c r="AB37" s="263"/>
      <c r="AC37" s="255"/>
      <c r="AD37" s="5">
        <f t="shared" ref="AD37:AD39" si="15">SUM(K37,L37,N37,O37,Q37,R37,T37,U37,W37,X37)</f>
        <v>0</v>
      </c>
      <c r="AE37" s="5"/>
      <c r="AF37" s="1"/>
      <c r="AG37" s="288">
        <f t="shared" ref="AG37:AG39" si="16">K37*G37</f>
        <v>0</v>
      </c>
      <c r="AH37" s="288">
        <f t="shared" ref="AH37:AH39" si="17">N37*G37</f>
        <v>0</v>
      </c>
      <c r="AI37" s="288">
        <f t="shared" ref="AI37:AI39" si="18">Q37*G37</f>
        <v>0</v>
      </c>
      <c r="AJ37" s="288">
        <f t="shared" ref="AJ37:AJ39" si="19">T37*G37</f>
        <v>0</v>
      </c>
      <c r="AK37" s="288">
        <f t="shared" ref="AK37:AK39" si="20">W37*G37</f>
        <v>0</v>
      </c>
    </row>
    <row r="38" spans="1:37" ht="25" customHeight="1">
      <c r="A38" s="318" t="s">
        <v>1126</v>
      </c>
      <c r="B38" s="346" t="s">
        <v>1130</v>
      </c>
      <c r="C38" s="341"/>
      <c r="D38" s="341"/>
      <c r="E38" s="341"/>
      <c r="F38" s="342"/>
      <c r="G38" s="306">
        <v>2130</v>
      </c>
      <c r="H38" s="316"/>
      <c r="I38" s="308" t="s">
        <v>1101</v>
      </c>
      <c r="J38" s="262"/>
      <c r="K38" s="353"/>
      <c r="L38" s="354"/>
      <c r="M38" s="303"/>
      <c r="N38" s="353"/>
      <c r="O38" s="354"/>
      <c r="P38" s="303"/>
      <c r="Q38" s="353"/>
      <c r="R38" s="354"/>
      <c r="S38" s="303"/>
      <c r="T38" s="353"/>
      <c r="U38" s="354"/>
      <c r="V38" s="303"/>
      <c r="W38" s="353"/>
      <c r="X38" s="354"/>
      <c r="Y38" s="255"/>
      <c r="Z38" s="17"/>
      <c r="AA38" s="266"/>
      <c r="AB38" s="263"/>
      <c r="AC38" s="255"/>
      <c r="AD38" s="5">
        <f t="shared" si="15"/>
        <v>0</v>
      </c>
      <c r="AE38" s="5"/>
      <c r="AF38" s="1"/>
      <c r="AG38" s="288">
        <f t="shared" si="16"/>
        <v>0</v>
      </c>
      <c r="AH38" s="288">
        <f t="shared" si="17"/>
        <v>0</v>
      </c>
      <c r="AI38" s="288">
        <f t="shared" si="18"/>
        <v>0</v>
      </c>
      <c r="AJ38" s="288">
        <f t="shared" si="19"/>
        <v>0</v>
      </c>
      <c r="AK38" s="288">
        <f t="shared" si="20"/>
        <v>0</v>
      </c>
    </row>
    <row r="39" spans="1:37" ht="25" customHeight="1">
      <c r="A39" s="320" t="s">
        <v>1121</v>
      </c>
      <c r="B39" s="346" t="s">
        <v>1113</v>
      </c>
      <c r="C39" s="341"/>
      <c r="D39" s="341"/>
      <c r="E39" s="341"/>
      <c r="F39" s="342"/>
      <c r="G39" s="306">
        <v>1061</v>
      </c>
      <c r="H39" s="316"/>
      <c r="I39" s="308" t="s">
        <v>1102</v>
      </c>
      <c r="J39" s="262"/>
      <c r="K39" s="353"/>
      <c r="L39" s="354"/>
      <c r="M39" s="303"/>
      <c r="N39" s="353"/>
      <c r="O39" s="354"/>
      <c r="P39" s="303"/>
      <c r="Q39" s="353"/>
      <c r="R39" s="354"/>
      <c r="S39" s="303"/>
      <c r="T39" s="353"/>
      <c r="U39" s="354"/>
      <c r="V39" s="303"/>
      <c r="W39" s="353"/>
      <c r="X39" s="354"/>
      <c r="Y39" s="255"/>
      <c r="Z39" s="17"/>
      <c r="AA39" s="266"/>
      <c r="AB39" s="263"/>
      <c r="AC39" s="255"/>
      <c r="AD39" s="5">
        <f t="shared" si="15"/>
        <v>0</v>
      </c>
      <c r="AE39" s="5"/>
      <c r="AF39" s="1"/>
      <c r="AG39" s="288">
        <f t="shared" si="16"/>
        <v>0</v>
      </c>
      <c r="AH39" s="288">
        <f t="shared" si="17"/>
        <v>0</v>
      </c>
      <c r="AI39" s="288">
        <f t="shared" si="18"/>
        <v>0</v>
      </c>
      <c r="AJ39" s="288">
        <f t="shared" si="19"/>
        <v>0</v>
      </c>
      <c r="AK39" s="288">
        <f t="shared" si="20"/>
        <v>0</v>
      </c>
    </row>
    <row r="40" spans="1:37" ht="25" customHeight="1">
      <c r="A40" s="318" t="s">
        <v>1122</v>
      </c>
      <c r="B40" s="355" t="s">
        <v>1123</v>
      </c>
      <c r="C40" s="356"/>
      <c r="D40" s="356"/>
      <c r="E40" s="356"/>
      <c r="F40" s="357"/>
      <c r="G40" s="321"/>
      <c r="H40" s="268"/>
      <c r="I40" s="317"/>
      <c r="J40" s="269"/>
      <c r="K40" s="360"/>
      <c r="L40" s="361"/>
      <c r="M40" s="270"/>
      <c r="N40" s="360"/>
      <c r="O40" s="361"/>
      <c r="P40" s="270"/>
      <c r="Q40" s="360"/>
      <c r="R40" s="361"/>
      <c r="S40" s="270"/>
      <c r="T40" s="360"/>
      <c r="U40" s="361"/>
      <c r="V40" s="270"/>
      <c r="W40" s="360"/>
      <c r="X40" s="361"/>
      <c r="Y40" s="255"/>
      <c r="Z40" s="17"/>
      <c r="AA40" s="266"/>
      <c r="AB40" s="263"/>
      <c r="AC40" s="255"/>
      <c r="AD40" s="5">
        <f t="shared" si="6"/>
        <v>0</v>
      </c>
      <c r="AE40" s="5"/>
      <c r="AF40" s="1"/>
      <c r="AG40" s="288">
        <f t="shared" ref="AG40" si="21">K40*G40</f>
        <v>0</v>
      </c>
      <c r="AH40" s="288">
        <f t="shared" ref="AH40" si="22">N40*G40</f>
        <v>0</v>
      </c>
      <c r="AI40" s="288">
        <f t="shared" ref="AI40" si="23">Q40*G40</f>
        <v>0</v>
      </c>
      <c r="AJ40" s="288">
        <f t="shared" ref="AJ40" si="24">T40*G40</f>
        <v>0</v>
      </c>
      <c r="AK40" s="288">
        <f t="shared" ref="AK40" si="25">W40*G40</f>
        <v>0</v>
      </c>
    </row>
    <row r="41" spans="1:37" ht="5" customHeight="1">
      <c r="A41" s="293"/>
      <c r="B41" s="294"/>
      <c r="C41" s="272"/>
      <c r="D41" s="295"/>
      <c r="E41" s="293"/>
      <c r="F41" s="296"/>
      <c r="G41" s="297"/>
      <c r="H41" s="298"/>
      <c r="I41" s="299"/>
      <c r="J41" s="297"/>
      <c r="K41" s="300"/>
      <c r="L41" s="301"/>
      <c r="M41" s="297"/>
      <c r="N41" s="297"/>
      <c r="O41" s="301"/>
      <c r="P41" s="301"/>
      <c r="Q41" s="297"/>
      <c r="R41" s="301"/>
      <c r="S41" s="301"/>
      <c r="T41" s="297"/>
      <c r="U41" s="301"/>
      <c r="V41" s="301"/>
      <c r="W41" s="297"/>
      <c r="X41" s="301"/>
      <c r="Y41" s="255"/>
      <c r="Z41" s="226"/>
      <c r="AA41" s="1"/>
      <c r="AB41" s="261"/>
      <c r="AC41" s="261"/>
      <c r="AD41" s="5">
        <v>1</v>
      </c>
      <c r="AE41" s="226"/>
      <c r="AF41" s="1"/>
      <c r="AG41" s="288"/>
      <c r="AH41" s="288"/>
      <c r="AI41" s="288"/>
      <c r="AJ41" s="288"/>
      <c r="AK41" s="288"/>
    </row>
    <row r="42" spans="1:37" ht="9" customHeight="1">
      <c r="A42" s="291"/>
      <c r="B42" s="287"/>
      <c r="C42" s="287"/>
      <c r="D42" s="287"/>
      <c r="E42" s="287"/>
      <c r="F42" s="287"/>
      <c r="G42" s="287"/>
      <c r="H42" s="292"/>
      <c r="I42" s="5"/>
      <c r="J42" s="16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3"/>
      <c r="AB42" s="255"/>
      <c r="AC42" s="255"/>
      <c r="AD42" s="5">
        <v>1</v>
      </c>
      <c r="AE42" s="5"/>
      <c r="AF42" s="1"/>
      <c r="AG42" s="289"/>
      <c r="AH42" s="289"/>
      <c r="AI42" s="289"/>
      <c r="AJ42" s="289"/>
      <c r="AK42" s="289"/>
    </row>
    <row r="43" spans="1:37" ht="13" customHeight="1">
      <c r="A43" s="359"/>
      <c r="B43" s="359"/>
      <c r="C43" s="359"/>
      <c r="D43" s="359"/>
      <c r="E43" s="359"/>
      <c r="F43" s="359"/>
      <c r="G43" s="358" t="s">
        <v>1086</v>
      </c>
      <c r="H43" s="358"/>
      <c r="I43" s="358"/>
      <c r="J43" s="16"/>
      <c r="K43" s="366">
        <f>AG17</f>
        <v>0</v>
      </c>
      <c r="L43" s="367"/>
      <c r="M43" s="255"/>
      <c r="N43" s="366">
        <f>AH17</f>
        <v>0</v>
      </c>
      <c r="O43" s="367"/>
      <c r="P43" s="255"/>
      <c r="Q43" s="366">
        <f>AI17</f>
        <v>0</v>
      </c>
      <c r="R43" s="367"/>
      <c r="S43" s="255"/>
      <c r="T43" s="366">
        <f>AJ17</f>
        <v>0</v>
      </c>
      <c r="U43" s="367"/>
      <c r="V43" s="255"/>
      <c r="W43" s="366">
        <f>AK17</f>
        <v>0</v>
      </c>
      <c r="X43" s="367"/>
      <c r="Y43" s="255"/>
      <c r="Z43" s="255"/>
      <c r="AA43" s="3"/>
      <c r="AB43" s="255"/>
      <c r="AC43" s="255"/>
      <c r="AD43" s="5">
        <v>1</v>
      </c>
      <c r="AE43" s="5"/>
      <c r="AF43" s="1"/>
      <c r="AG43" s="289"/>
      <c r="AH43" s="289"/>
      <c r="AI43" s="289"/>
      <c r="AJ43" s="289"/>
      <c r="AK43" s="289"/>
    </row>
    <row r="44" spans="1:37" ht="7" customHeight="1">
      <c r="A44" s="1"/>
      <c r="B44" s="230"/>
      <c r="C44" s="15"/>
      <c r="E44" s="425"/>
      <c r="F44" s="426"/>
      <c r="G44" s="287"/>
      <c r="H44" s="3"/>
      <c r="J44" s="11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1"/>
      <c r="AB44" s="4"/>
      <c r="AC44" s="4"/>
      <c r="AD44" s="226"/>
      <c r="AE44" s="226"/>
      <c r="AF44" s="182"/>
    </row>
    <row r="45" spans="1:37">
      <c r="AD45" s="190">
        <v>1</v>
      </c>
    </row>
    <row r="46" spans="1:37" ht="16">
      <c r="A46" s="432" t="s">
        <v>1104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4"/>
      <c r="Y46" s="249"/>
      <c r="Z46" s="249"/>
      <c r="AA46" s="221"/>
      <c r="AB46" s="222"/>
      <c r="AC46" s="223"/>
      <c r="AD46" s="5">
        <v>1</v>
      </c>
      <c r="AE46" s="226"/>
      <c r="AF46" s="1"/>
      <c r="AG46" s="304"/>
      <c r="AH46" s="304"/>
      <c r="AI46" s="304"/>
      <c r="AJ46" s="304"/>
      <c r="AK46" s="304"/>
    </row>
    <row r="47" spans="1:37" ht="15" customHeight="1">
      <c r="A47" s="305" t="s">
        <v>1105</v>
      </c>
      <c r="B47" s="435" t="s">
        <v>1109</v>
      </c>
      <c r="C47" s="435"/>
      <c r="D47" s="435"/>
      <c r="E47" s="429" t="s">
        <v>1110</v>
      </c>
      <c r="F47" s="430"/>
    </row>
    <row r="48" spans="1:37" ht="5" customHeight="1">
      <c r="AD48" s="190">
        <v>1</v>
      </c>
    </row>
    <row r="49" spans="1:32" ht="14" customHeight="1">
      <c r="A49" s="305" t="s">
        <v>1106</v>
      </c>
      <c r="B49" s="436">
        <v>350</v>
      </c>
      <c r="C49" s="436"/>
      <c r="D49" s="436"/>
      <c r="E49" s="431">
        <v>250</v>
      </c>
      <c r="F49" s="431"/>
      <c r="K49" s="437" t="s">
        <v>1131</v>
      </c>
      <c r="L49" s="437"/>
      <c r="M49" s="437"/>
      <c r="N49" s="437"/>
      <c r="AD49" s="190">
        <v>1</v>
      </c>
    </row>
    <row r="50" spans="1:32" ht="14" customHeight="1">
      <c r="A50" s="305" t="s">
        <v>1107</v>
      </c>
      <c r="B50" s="436">
        <v>400</v>
      </c>
      <c r="C50" s="436"/>
      <c r="D50" s="436"/>
      <c r="E50" s="431">
        <v>325</v>
      </c>
      <c r="F50" s="431"/>
      <c r="K50" s="437"/>
      <c r="L50" s="437"/>
      <c r="M50" s="437"/>
      <c r="N50" s="437"/>
      <c r="AD50" s="190">
        <v>1</v>
      </c>
    </row>
    <row r="51" spans="1:32" ht="14" customHeight="1">
      <c r="A51" s="305" t="s">
        <v>1108</v>
      </c>
      <c r="B51" s="422">
        <v>550</v>
      </c>
      <c r="C51" s="423"/>
      <c r="D51" s="424"/>
      <c r="E51" s="431" t="s">
        <v>1111</v>
      </c>
      <c r="F51" s="431"/>
      <c r="AD51" s="190">
        <v>1</v>
      </c>
    </row>
    <row r="52" spans="1:32">
      <c r="AD52" s="190">
        <v>1</v>
      </c>
    </row>
    <row r="53" spans="1:32" ht="16">
      <c r="A53" s="383" t="s">
        <v>40</v>
      </c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5"/>
      <c r="Y53" s="249"/>
      <c r="Z53" s="249"/>
      <c r="AA53" s="221"/>
      <c r="AB53" s="222"/>
      <c r="AC53" s="223"/>
      <c r="AD53" s="5">
        <v>1</v>
      </c>
      <c r="AE53" s="226"/>
      <c r="AF53" s="1"/>
    </row>
    <row r="54" spans="1:32" ht="24" customHeight="1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9"/>
      <c r="Y54" s="226"/>
      <c r="Z54" s="226"/>
      <c r="AA54" s="1"/>
      <c r="AB54" s="4"/>
      <c r="AC54" s="4"/>
      <c r="AD54" s="226">
        <v>1</v>
      </c>
      <c r="AE54" s="226"/>
      <c r="AF54" s="182"/>
    </row>
    <row r="55" spans="1:32" ht="24" customHeight="1">
      <c r="A55" s="377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9"/>
      <c r="Y55" s="226"/>
      <c r="Z55" s="226"/>
      <c r="AA55" s="1"/>
      <c r="AB55" s="4"/>
      <c r="AC55" s="4"/>
      <c r="AD55" s="226">
        <v>1</v>
      </c>
      <c r="AE55" s="226"/>
      <c r="AF55" s="182"/>
    </row>
    <row r="56" spans="1:32" ht="24" customHeight="1">
      <c r="A56" s="377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9"/>
      <c r="Y56" s="226"/>
      <c r="Z56" s="226"/>
      <c r="AA56" s="1"/>
      <c r="AB56" s="4"/>
      <c r="AC56" s="4"/>
      <c r="AD56" s="226">
        <v>1</v>
      </c>
      <c r="AE56" s="226"/>
      <c r="AF56" s="182"/>
    </row>
  </sheetData>
  <sheetProtection algorithmName="SHA-512" hashValue="PWfy0vfvlzM9j+lCItrtWMs7XPvk97tIE3qA2wSMoMlXURnlTDj1A2hooMeZ1O9VRMMt0zsHxmSR7zNr7XnDPw==" saltValue="h8b7rQ/wjYXjt0EmIqB5Fg==" spinCount="100000" sheet="1" autoFilter="0"/>
  <autoFilter ref="AD1:AD56" xr:uid="{00000000-0001-0000-0000-000000000000}"/>
  <sortState xmlns:xlrd2="http://schemas.microsoft.com/office/spreadsheetml/2017/richdata2" ref="A25:A28">
    <sortCondition ref="A25:A28"/>
  </sortState>
  <customSheetViews>
    <customSheetView guid="{2F410863-295B-49EE-8779-BE92BCE954DF}" showPageBreaks="1" showGridLines="0" zeroValues="0" fitToPage="1" printArea="1" showAutoFilter="1" hiddenColumns="1" showRuler="0">
      <selection activeCell="A9" sqref="A9"/>
      <rowBreaks count="30" manualBreakCount="30">
        <brk id="74" max="27" man="1"/>
        <brk id="76" max="27" man="1"/>
        <brk id="152" max="27" man="1"/>
        <brk id="229" max="27" man="1"/>
        <brk id="307" max="27" man="1"/>
        <brk id="384" max="27" man="1"/>
        <brk id="446" max="29" man="1"/>
        <brk id="462" max="27" man="1"/>
        <brk id="464" max="27" man="1"/>
        <brk id="540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1007" max="27" man="1"/>
        <brk id="1009" max="27" man="1"/>
        <brk id="1088" max="27" man="1"/>
        <brk id="1090" max="27" man="1"/>
        <brk id="1166" max="27" man="1"/>
        <brk id="1187" max="29" man="1"/>
        <brk id="1245" max="27" man="1"/>
        <brk id="1323" max="27" man="1"/>
        <brk id="1383" max="27" man="1"/>
      </rowBreaks>
      <pageMargins left="0" right="0" top="0" bottom="0" header="0" footer="0"/>
      <printOptions horizontalCentered="1"/>
      <pageSetup scale="83" fitToHeight="32" orientation="portrait" horizontalDpi="4294967294" r:id="rId1"/>
      <headerFooter alignWithMargins="0">
        <oddHeader>&amp;Rprinted on: &amp;D</oddHeader>
      </headerFooter>
      <autoFilter ref="B1" xr:uid="{CDE04A13-25AC-6D45-BBB5-5AA4BED92945}"/>
    </customSheetView>
    <customSheetView guid="{F48A945A-E99E-4940-A554-1221E692694E}" showPageBreaks="1" showGridLines="0" zeroValues="0" fitToPage="1" printArea="1" showAutoFilter="1" topLeftCell="A802">
      <selection activeCell="AD802" sqref="AD802"/>
      <rowBreaks count="46" manualBreakCount="46">
        <brk id="74" max="27" man="1"/>
        <brk id="76" max="27" man="1"/>
        <brk id="147" max="27" man="1"/>
        <brk id="157" max="27" man="1"/>
        <brk id="231" max="27" man="1"/>
        <brk id="238" max="27" man="1"/>
        <brk id="309" max="27" man="1"/>
        <brk id="319" max="27" man="1"/>
        <brk id="386" max="27" man="1"/>
        <brk id="400" max="27" man="1"/>
        <brk id="448" max="29" man="1"/>
        <brk id="464" max="27" man="1"/>
        <brk id="466" max="27" man="1"/>
        <brk id="481" max="27" man="1"/>
        <brk id="542" max="27" man="1"/>
        <brk id="544" max="27" man="1"/>
        <brk id="562" max="27" man="1"/>
        <brk id="615" max="27" man="1"/>
        <brk id="643" max="27" man="1"/>
        <brk id="674" max="29" man="1"/>
        <brk id="697" max="27" man="1"/>
        <brk id="699" max="27" man="1"/>
        <brk id="724" max="27" man="1"/>
        <brk id="775" max="27" man="1"/>
        <brk id="777" max="27" man="1"/>
        <brk id="805" max="27" man="1"/>
        <brk id="853" max="27" man="1"/>
        <brk id="855" max="27" man="1"/>
        <brk id="886" max="27" man="1"/>
        <brk id="931" max="27" man="1"/>
        <brk id="932" max="27" man="1"/>
        <brk id="967" max="27" man="1"/>
        <brk id="1009" max="27" man="1"/>
        <brk id="1011" max="27" man="1"/>
        <brk id="1048" max="27" man="1"/>
        <brk id="1090" max="27" man="1"/>
        <brk id="1092" max="27" man="1"/>
        <brk id="1129" max="27" man="1"/>
        <brk id="1168" max="27" man="1"/>
        <brk id="1189" max="29" man="1"/>
        <brk id="1211" max="27" man="1"/>
        <brk id="1247" max="27" man="1"/>
        <brk id="1292" max="27" man="1"/>
        <brk id="1325" max="27" man="1"/>
        <brk id="1373" max="27" man="1"/>
        <brk id="1385" max="27" man="1"/>
      </rowBreaks>
      <pageMargins left="0" right="0" top="0" bottom="0" header="0" footer="0"/>
      <printOptions horizontalCentered="1"/>
      <pageSetup scale="82" fitToHeight="32" orientation="portrait" horizontalDpi="4294967294" r:id="rId2"/>
      <headerFooter alignWithMargins="0">
        <oddHeader>&amp;Rprinted on: &amp;D</oddHeader>
      </headerFooter>
      <autoFilter ref="B1" xr:uid="{1B8F0791-3CB1-0F4E-AC5F-04939EC4ECE6}"/>
    </customSheetView>
    <customSheetView guid="{71F486F7-AC23-4012-92EA-60EEE621ADFF}" showPageBreaks="1" showGridLines="0" zeroValues="0" fitToPage="1" printArea="1" showAutoFilter="1" hiddenColumns="1">
      <selection activeCell="E1" sqref="E1"/>
      <rowBreaks count="40" manualBreakCount="40">
        <brk id="73" max="27" man="1"/>
        <brk id="74" max="27" man="1"/>
        <brk id="151" max="27" man="1"/>
        <brk id="152" max="27" man="1"/>
        <brk id="229" max="27" man="1"/>
        <brk id="307" max="27" man="1"/>
        <brk id="384" max="27" man="1"/>
        <brk id="385" max="27" man="1"/>
        <brk id="446" max="29" man="1"/>
        <brk id="462" max="27" man="1"/>
        <brk id="463" max="27" man="1"/>
        <brk id="464" max="27" man="1"/>
        <brk id="540" max="27" man="1"/>
        <brk id="541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931" max="27" man="1"/>
        <brk id="1007" max="27" man="1"/>
        <brk id="1009" max="27" man="1"/>
        <brk id="1087" max="27" man="1"/>
        <brk id="1088" max="27" man="1"/>
        <brk id="1090" max="27" man="1"/>
        <brk id="1165" max="27" man="1"/>
        <brk id="1166" max="27" man="1"/>
        <brk id="1187" max="29" man="1"/>
        <brk id="1243" max="27" man="1"/>
        <brk id="1245" max="27" man="1"/>
        <brk id="1321" max="27" man="1"/>
        <brk id="1323" max="27" man="1"/>
        <brk id="1383" max="27" man="1"/>
        <brk id="1398" max="27" man="1"/>
      </rowBreaks>
      <pageMargins left="0" right="0" top="0" bottom="0" header="0" footer="0"/>
      <printOptions horizontalCentered="1"/>
      <pageSetup scale="83" fitToHeight="32" orientation="portrait" horizontalDpi="4294967294" r:id="rId3"/>
      <headerFooter alignWithMargins="0">
        <oddHeader>&amp;Rprinted on: &amp;D</oddHeader>
      </headerFooter>
      <autoFilter ref="B1" xr:uid="{30CCADEA-EA8D-4546-9F28-525EB05F4F59}"/>
    </customSheetView>
  </customSheetViews>
  <mergeCells count="161">
    <mergeCell ref="B51:D51"/>
    <mergeCell ref="I13:L13"/>
    <mergeCell ref="I14:L14"/>
    <mergeCell ref="I15:L15"/>
    <mergeCell ref="E44:F44"/>
    <mergeCell ref="I16:K16"/>
    <mergeCell ref="B37:F37"/>
    <mergeCell ref="B38:F38"/>
    <mergeCell ref="E47:F47"/>
    <mergeCell ref="E49:F49"/>
    <mergeCell ref="E50:F50"/>
    <mergeCell ref="E51:F51"/>
    <mergeCell ref="B39:F39"/>
    <mergeCell ref="K39:L39"/>
    <mergeCell ref="A46:X46"/>
    <mergeCell ref="B47:D47"/>
    <mergeCell ref="B49:D49"/>
    <mergeCell ref="B50:D50"/>
    <mergeCell ref="T43:U43"/>
    <mergeCell ref="W43:X43"/>
    <mergeCell ref="K49:N50"/>
    <mergeCell ref="N39:O39"/>
    <mergeCell ref="Q39:R39"/>
    <mergeCell ref="B15:F15"/>
    <mergeCell ref="M12:X12"/>
    <mergeCell ref="K37:L37"/>
    <mergeCell ref="N37:O37"/>
    <mergeCell ref="Q37:R37"/>
    <mergeCell ref="T37:U37"/>
    <mergeCell ref="W37:X37"/>
    <mergeCell ref="K38:L38"/>
    <mergeCell ref="N38:O38"/>
    <mergeCell ref="K31:L31"/>
    <mergeCell ref="M13:X13"/>
    <mergeCell ref="M14:X14"/>
    <mergeCell ref="T31:U31"/>
    <mergeCell ref="W31:X31"/>
    <mergeCell ref="T32:U32"/>
    <mergeCell ref="W32:X32"/>
    <mergeCell ref="K23:L23"/>
    <mergeCell ref="K34:L34"/>
    <mergeCell ref="W28:X28"/>
    <mergeCell ref="W22:X22"/>
    <mergeCell ref="T22:U22"/>
    <mergeCell ref="C19:M19"/>
    <mergeCell ref="A20:G20"/>
    <mergeCell ref="A19:B19"/>
    <mergeCell ref="B23:F23"/>
    <mergeCell ref="AA20:AB20"/>
    <mergeCell ref="W20:X20"/>
    <mergeCell ref="K20:L20"/>
    <mergeCell ref="N20:O20"/>
    <mergeCell ref="Q20:R20"/>
    <mergeCell ref="T20:U20"/>
    <mergeCell ref="Q28:R28"/>
    <mergeCell ref="B27:F27"/>
    <mergeCell ref="K26:L26"/>
    <mergeCell ref="B28:F28"/>
    <mergeCell ref="K28:L28"/>
    <mergeCell ref="N28:O28"/>
    <mergeCell ref="T28:U28"/>
    <mergeCell ref="B26:F26"/>
    <mergeCell ref="Q25:R25"/>
    <mergeCell ref="N26:O26"/>
    <mergeCell ref="Q26:R26"/>
    <mergeCell ref="W25:X25"/>
    <mergeCell ref="W26:X26"/>
    <mergeCell ref="K27:L27"/>
    <mergeCell ref="N27:O27"/>
    <mergeCell ref="Q27:R27"/>
    <mergeCell ref="T27:U27"/>
    <mergeCell ref="W27:X27"/>
    <mergeCell ref="A56:X56"/>
    <mergeCell ref="A6:X6"/>
    <mergeCell ref="B11:C11"/>
    <mergeCell ref="E11:F11"/>
    <mergeCell ref="B8:F8"/>
    <mergeCell ref="B9:F9"/>
    <mergeCell ref="B10:F10"/>
    <mergeCell ref="M8:X8"/>
    <mergeCell ref="M9:X9"/>
    <mergeCell ref="M10:X10"/>
    <mergeCell ref="I8:L8"/>
    <mergeCell ref="I9:L9"/>
    <mergeCell ref="U11:X11"/>
    <mergeCell ref="M11:R11"/>
    <mergeCell ref="B12:F12"/>
    <mergeCell ref="B13:F13"/>
    <mergeCell ref="B14:F14"/>
    <mergeCell ref="G7:I7"/>
    <mergeCell ref="F18:G18"/>
    <mergeCell ref="H18:L18"/>
    <mergeCell ref="K11:L11"/>
    <mergeCell ref="W23:X23"/>
    <mergeCell ref="K22:L22"/>
    <mergeCell ref="N22:O22"/>
    <mergeCell ref="A54:X54"/>
    <mergeCell ref="A55:X55"/>
    <mergeCell ref="A21:X21"/>
    <mergeCell ref="A53:X53"/>
    <mergeCell ref="F17:G17"/>
    <mergeCell ref="H17:L17"/>
    <mergeCell ref="N25:O25"/>
    <mergeCell ref="Q17:X17"/>
    <mergeCell ref="M18:X18"/>
    <mergeCell ref="A30:X30"/>
    <mergeCell ref="Q36:R36"/>
    <mergeCell ref="K35:L35"/>
    <mergeCell ref="N35:O35"/>
    <mergeCell ref="Q35:R35"/>
    <mergeCell ref="K36:L36"/>
    <mergeCell ref="N36:O36"/>
    <mergeCell ref="Q23:R23"/>
    <mergeCell ref="T23:U23"/>
    <mergeCell ref="K40:L40"/>
    <mergeCell ref="N23:O23"/>
    <mergeCell ref="Q22:R22"/>
    <mergeCell ref="B17:D17"/>
    <mergeCell ref="B18:D18"/>
    <mergeCell ref="W34:X34"/>
    <mergeCell ref="B40:F40"/>
    <mergeCell ref="G43:I43"/>
    <mergeCell ref="A43:F43"/>
    <mergeCell ref="T40:U40"/>
    <mergeCell ref="W40:X40"/>
    <mergeCell ref="K10:L10"/>
    <mergeCell ref="G10:I10"/>
    <mergeCell ref="I12:L12"/>
    <mergeCell ref="K43:L43"/>
    <mergeCell ref="N43:O43"/>
    <mergeCell ref="Q43:R43"/>
    <mergeCell ref="K32:L32"/>
    <mergeCell ref="N32:O32"/>
    <mergeCell ref="Q32:R32"/>
    <mergeCell ref="N34:O34"/>
    <mergeCell ref="Q34:R34"/>
    <mergeCell ref="N31:O31"/>
    <mergeCell ref="Q31:R31"/>
    <mergeCell ref="N40:O40"/>
    <mergeCell ref="Q40:R40"/>
    <mergeCell ref="M15:X15"/>
    <mergeCell ref="K25:L25"/>
    <mergeCell ref="T25:U25"/>
    <mergeCell ref="T26:U26"/>
    <mergeCell ref="B22:F22"/>
    <mergeCell ref="B25:F25"/>
    <mergeCell ref="B32:F32"/>
    <mergeCell ref="B34:F34"/>
    <mergeCell ref="B35:F35"/>
    <mergeCell ref="B36:F36"/>
    <mergeCell ref="B31:F31"/>
    <mergeCell ref="T39:U39"/>
    <mergeCell ref="W39:X39"/>
    <mergeCell ref="Q38:R38"/>
    <mergeCell ref="T38:U38"/>
    <mergeCell ref="W38:X38"/>
    <mergeCell ref="T35:U35"/>
    <mergeCell ref="W35:X35"/>
    <mergeCell ref="T36:U36"/>
    <mergeCell ref="W36:X36"/>
    <mergeCell ref="T34:U34"/>
  </mergeCells>
  <phoneticPr fontId="0" type="noConversion"/>
  <dataValidations count="1">
    <dataValidation type="list" allowBlank="1" showInputMessage="1" showErrorMessage="1" sqref="L16 I11" xr:uid="{E408F80E-C592-B94E-98B4-BC6AD3471C5C}">
      <formula1>$AE$17:$AE$18</formula1>
    </dataValidation>
  </dataValidations>
  <printOptions horizontalCentered="1"/>
  <pageMargins left="0.1" right="0.1" top="0.36" bottom="0.38" header="0.18" footer="0.05"/>
  <pageSetup scale="71" fitToHeight="23" orientation="portrait" r:id="rId4"/>
  <headerFooter alignWithMargins="0">
    <oddHeader>&amp;Rprinted on: &amp;D</oddHeader>
    <oddFooter>&amp;C&amp;Pof&amp;N</oddFooter>
  </headerFooter>
  <ignoredErrors>
    <ignoredError sqref="AG40:AK40" unlockedFormula="1"/>
  </ignoredErrors>
  <drawing r:id="rId5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440"/>
  <sheetViews>
    <sheetView workbookViewId="0">
      <pane ySplit="2" topLeftCell="A87" activePane="bottomLeft" state="frozen"/>
      <selection pane="bottomLeft" activeCell="C3" sqref="C3"/>
    </sheetView>
  </sheetViews>
  <sheetFormatPr baseColWidth="10" defaultColWidth="9.1640625" defaultRowHeight="11"/>
  <cols>
    <col min="1" max="1" width="7.83203125" style="93" customWidth="1"/>
    <col min="2" max="2" width="31.1640625" style="93" customWidth="1"/>
    <col min="3" max="3" width="7" style="93" bestFit="1" customWidth="1"/>
    <col min="4" max="4" width="3.5" style="93" bestFit="1" customWidth="1"/>
    <col min="5" max="5" width="6.83203125" style="93" customWidth="1"/>
    <col min="6" max="6" width="15.83203125" style="93" customWidth="1"/>
    <col min="7" max="7" width="1.5" style="93" customWidth="1"/>
    <col min="8" max="8" width="7.5" style="97" customWidth="1"/>
    <col min="9" max="9" width="27.5" style="94" customWidth="1"/>
    <col min="10" max="10" width="3.5" style="96" bestFit="1" customWidth="1"/>
    <col min="11" max="11" width="7.1640625" style="95" customWidth="1"/>
    <col min="12" max="12" width="15.83203125" style="94" customWidth="1"/>
    <col min="13" max="13" width="15.83203125" style="97" customWidth="1"/>
    <col min="14" max="14" width="4.83203125" style="93" customWidth="1"/>
    <col min="15" max="16384" width="9.1640625" style="93"/>
  </cols>
  <sheetData>
    <row r="1" spans="1:14" s="111" customFormat="1" ht="19.5" customHeight="1">
      <c r="A1" s="444" t="s">
        <v>748</v>
      </c>
      <c r="B1" s="445"/>
      <c r="C1" s="445"/>
      <c r="D1" s="445"/>
      <c r="E1" s="445"/>
      <c r="F1" s="275"/>
      <c r="G1" s="112"/>
      <c r="H1" s="446" t="s">
        <v>749</v>
      </c>
      <c r="I1" s="447"/>
      <c r="J1" s="447"/>
      <c r="K1" s="447"/>
      <c r="L1" s="447"/>
      <c r="M1" s="115"/>
    </row>
    <row r="2" spans="1:14" s="107" customFormat="1" ht="12">
      <c r="A2" s="110" t="s">
        <v>750</v>
      </c>
      <c r="B2" s="108" t="s">
        <v>37</v>
      </c>
      <c r="C2" s="108" t="s">
        <v>751</v>
      </c>
      <c r="D2" s="108" t="s">
        <v>36</v>
      </c>
      <c r="E2" s="108" t="s">
        <v>643</v>
      </c>
      <c r="F2" s="108" t="s">
        <v>752</v>
      </c>
      <c r="G2" s="109"/>
      <c r="H2" s="108" t="s">
        <v>750</v>
      </c>
      <c r="I2" s="108" t="s">
        <v>37</v>
      </c>
      <c r="J2" s="108" t="s">
        <v>36</v>
      </c>
      <c r="K2" s="108" t="s">
        <v>643</v>
      </c>
      <c r="L2" s="113" t="s">
        <v>753</v>
      </c>
      <c r="M2" s="114" t="s">
        <v>752</v>
      </c>
    </row>
    <row r="3" spans="1:14" s="94" customFormat="1">
      <c r="A3" s="147">
        <v>4501015</v>
      </c>
      <c r="B3" s="143" t="s">
        <v>754</v>
      </c>
      <c r="C3" s="144" t="s">
        <v>755</v>
      </c>
      <c r="D3" s="145">
        <v>30</v>
      </c>
      <c r="E3" s="146" t="s">
        <v>664</v>
      </c>
      <c r="F3" s="146" t="s">
        <v>756</v>
      </c>
      <c r="G3" s="116"/>
      <c r="H3" s="142">
        <v>4501075</v>
      </c>
      <c r="I3" s="159" t="s">
        <v>757</v>
      </c>
      <c r="J3" s="145">
        <v>30</v>
      </c>
      <c r="K3" s="146" t="s">
        <v>664</v>
      </c>
      <c r="L3" s="160"/>
      <c r="M3" s="161" t="s">
        <v>758</v>
      </c>
      <c r="N3" s="93"/>
    </row>
    <row r="4" spans="1:14" s="94" customFormat="1">
      <c r="A4" s="142">
        <v>4502295</v>
      </c>
      <c r="B4" s="143" t="s">
        <v>759</v>
      </c>
      <c r="C4" s="144"/>
      <c r="D4" s="145">
        <v>30</v>
      </c>
      <c r="E4" s="146" t="s">
        <v>664</v>
      </c>
      <c r="F4" s="146" t="s">
        <v>756</v>
      </c>
      <c r="G4" s="116"/>
      <c r="H4" s="142">
        <v>4503345</v>
      </c>
      <c r="I4" s="159" t="s">
        <v>760</v>
      </c>
      <c r="J4" s="145">
        <v>30</v>
      </c>
      <c r="K4" s="146" t="s">
        <v>664</v>
      </c>
      <c r="L4" s="160" t="s">
        <v>761</v>
      </c>
      <c r="M4" s="161" t="s">
        <v>758</v>
      </c>
      <c r="N4" s="93"/>
    </row>
    <row r="5" spans="1:14" s="94" customFormat="1">
      <c r="A5" s="150">
        <v>4502875</v>
      </c>
      <c r="B5" s="143" t="s">
        <v>762</v>
      </c>
      <c r="C5" s="144" t="s">
        <v>763</v>
      </c>
      <c r="D5" s="145">
        <v>30</v>
      </c>
      <c r="E5" s="146" t="s">
        <v>664</v>
      </c>
      <c r="F5" s="146" t="s">
        <v>756</v>
      </c>
      <c r="G5" s="116"/>
      <c r="H5" s="142">
        <v>4503975</v>
      </c>
      <c r="I5" s="159" t="s">
        <v>764</v>
      </c>
      <c r="J5" s="145">
        <v>30</v>
      </c>
      <c r="K5" s="146" t="s">
        <v>664</v>
      </c>
      <c r="L5" s="160"/>
      <c r="M5" s="161" t="s">
        <v>758</v>
      </c>
      <c r="N5" s="93"/>
    </row>
    <row r="6" spans="1:14" s="94" customFormat="1">
      <c r="A6" s="150">
        <v>4504255</v>
      </c>
      <c r="B6" s="143" t="s">
        <v>765</v>
      </c>
      <c r="C6" s="144" t="s">
        <v>763</v>
      </c>
      <c r="D6" s="145">
        <v>30</v>
      </c>
      <c r="E6" s="146" t="s">
        <v>664</v>
      </c>
      <c r="F6" s="146" t="s">
        <v>756</v>
      </c>
      <c r="G6" s="116"/>
      <c r="H6" s="142">
        <v>4505851</v>
      </c>
      <c r="I6" s="159" t="s">
        <v>766</v>
      </c>
      <c r="J6" s="145">
        <v>200</v>
      </c>
      <c r="K6" s="146" t="s">
        <v>767</v>
      </c>
      <c r="L6" s="160"/>
      <c r="M6" s="161" t="s">
        <v>758</v>
      </c>
      <c r="N6" s="93"/>
    </row>
    <row r="7" spans="1:14" s="94" customFormat="1">
      <c r="A7" s="150">
        <v>4506630</v>
      </c>
      <c r="B7" s="143" t="s">
        <v>768</v>
      </c>
      <c r="C7" s="144" t="s">
        <v>769</v>
      </c>
      <c r="D7" s="145">
        <v>25</v>
      </c>
      <c r="E7" s="146" t="s">
        <v>770</v>
      </c>
      <c r="F7" s="146" t="s">
        <v>756</v>
      </c>
      <c r="G7" s="116"/>
      <c r="H7" s="142">
        <v>4506120</v>
      </c>
      <c r="I7" s="159" t="s">
        <v>771</v>
      </c>
      <c r="J7" s="145">
        <v>25</v>
      </c>
      <c r="K7" s="146" t="s">
        <v>662</v>
      </c>
      <c r="L7" s="160"/>
      <c r="M7" s="161" t="s">
        <v>758</v>
      </c>
      <c r="N7" s="93"/>
    </row>
    <row r="8" spans="1:14" s="94" customFormat="1">
      <c r="A8" s="150">
        <v>4506640</v>
      </c>
      <c r="B8" s="143" t="s">
        <v>772</v>
      </c>
      <c r="C8" s="144" t="s">
        <v>763</v>
      </c>
      <c r="D8" s="145">
        <v>25</v>
      </c>
      <c r="E8" s="146" t="s">
        <v>770</v>
      </c>
      <c r="F8" s="146" t="s">
        <v>756</v>
      </c>
      <c r="G8" s="116"/>
      <c r="H8" s="142">
        <v>4507340</v>
      </c>
      <c r="I8" s="159" t="s">
        <v>773</v>
      </c>
      <c r="J8" s="145">
        <v>25</v>
      </c>
      <c r="K8" s="146" t="s">
        <v>770</v>
      </c>
      <c r="L8" s="160"/>
      <c r="M8" s="161" t="s">
        <v>758</v>
      </c>
      <c r="N8" s="93"/>
    </row>
    <row r="9" spans="1:14" s="94" customFormat="1">
      <c r="A9" s="150">
        <v>4508370</v>
      </c>
      <c r="B9" s="143" t="s">
        <v>774</v>
      </c>
      <c r="C9" s="144" t="s">
        <v>763</v>
      </c>
      <c r="D9" s="145">
        <v>30</v>
      </c>
      <c r="E9" s="146" t="s">
        <v>664</v>
      </c>
      <c r="F9" s="146" t="s">
        <v>756</v>
      </c>
      <c r="G9" s="116"/>
      <c r="H9" s="142">
        <v>4507500</v>
      </c>
      <c r="I9" s="159" t="s">
        <v>775</v>
      </c>
      <c r="J9" s="145">
        <v>25</v>
      </c>
      <c r="K9" s="146" t="s">
        <v>662</v>
      </c>
      <c r="L9" s="160"/>
      <c r="M9" s="161" t="s">
        <v>758</v>
      </c>
      <c r="N9" s="93"/>
    </row>
    <row r="10" spans="1:14" s="94" customFormat="1">
      <c r="A10" s="151">
        <v>4572365</v>
      </c>
      <c r="B10" s="148" t="s">
        <v>776</v>
      </c>
      <c r="C10" s="144" t="s">
        <v>763</v>
      </c>
      <c r="D10" s="145">
        <v>30</v>
      </c>
      <c r="E10" s="146" t="s">
        <v>664</v>
      </c>
      <c r="F10" s="146" t="s">
        <v>756</v>
      </c>
      <c r="G10" s="116"/>
      <c r="H10" s="142">
        <v>4509885</v>
      </c>
      <c r="I10" s="159" t="s">
        <v>777</v>
      </c>
      <c r="J10" s="145">
        <v>30</v>
      </c>
      <c r="K10" s="146" t="s">
        <v>664</v>
      </c>
      <c r="L10" s="160"/>
      <c r="M10" s="161" t="s">
        <v>758</v>
      </c>
      <c r="N10" s="93"/>
    </row>
    <row r="11" spans="1:14" s="94" customFormat="1">
      <c r="A11" s="151">
        <v>4572385</v>
      </c>
      <c r="B11" s="148" t="s">
        <v>778</v>
      </c>
      <c r="C11" s="144" t="s">
        <v>763</v>
      </c>
      <c r="D11" s="145">
        <v>30</v>
      </c>
      <c r="E11" s="146" t="s">
        <v>664</v>
      </c>
      <c r="F11" s="146" t="s">
        <v>756</v>
      </c>
      <c r="G11" s="116"/>
      <c r="H11" s="142">
        <v>4510125</v>
      </c>
      <c r="I11" s="159" t="s">
        <v>779</v>
      </c>
      <c r="J11" s="145">
        <v>30</v>
      </c>
      <c r="K11" s="146" t="s">
        <v>664</v>
      </c>
      <c r="L11" s="160" t="s">
        <v>780</v>
      </c>
      <c r="M11" s="161" t="s">
        <v>758</v>
      </c>
    </row>
    <row r="12" spans="1:14" s="94" customFormat="1">
      <c r="A12" s="150">
        <v>4511570</v>
      </c>
      <c r="B12" s="143" t="s">
        <v>781</v>
      </c>
      <c r="C12" s="149"/>
      <c r="D12" s="145">
        <v>25</v>
      </c>
      <c r="E12" s="146" t="s">
        <v>684</v>
      </c>
      <c r="F12" s="146" t="s">
        <v>756</v>
      </c>
      <c r="G12" s="116"/>
      <c r="H12" s="142">
        <v>4582254</v>
      </c>
      <c r="I12" s="159" t="s">
        <v>782</v>
      </c>
      <c r="J12" s="145">
        <v>24</v>
      </c>
      <c r="K12" s="146" t="s">
        <v>783</v>
      </c>
      <c r="L12" s="160"/>
      <c r="M12" s="161" t="s">
        <v>758</v>
      </c>
      <c r="N12" s="93"/>
    </row>
    <row r="13" spans="1:14" s="94" customFormat="1">
      <c r="A13" s="150">
        <v>4586954</v>
      </c>
      <c r="B13" s="143" t="s">
        <v>784</v>
      </c>
      <c r="C13" s="144"/>
      <c r="D13" s="145">
        <v>24</v>
      </c>
      <c r="E13" s="146" t="s">
        <v>783</v>
      </c>
      <c r="F13" s="146" t="s">
        <v>756</v>
      </c>
      <c r="G13" s="116"/>
      <c r="H13" s="142">
        <v>4582604</v>
      </c>
      <c r="I13" s="159" t="s">
        <v>785</v>
      </c>
      <c r="J13" s="145">
        <v>24</v>
      </c>
      <c r="K13" s="146" t="s">
        <v>783</v>
      </c>
      <c r="L13" s="160"/>
      <c r="M13" s="161" t="s">
        <v>758</v>
      </c>
      <c r="N13" s="93"/>
    </row>
    <row r="14" spans="1:14" s="94" customFormat="1">
      <c r="A14" s="151">
        <v>4512725</v>
      </c>
      <c r="B14" s="148" t="s">
        <v>786</v>
      </c>
      <c r="C14" s="144" t="s">
        <v>763</v>
      </c>
      <c r="D14" s="145">
        <v>30</v>
      </c>
      <c r="E14" s="146" t="s">
        <v>664</v>
      </c>
      <c r="F14" s="146" t="s">
        <v>756</v>
      </c>
      <c r="G14" s="116"/>
      <c r="H14" s="142">
        <v>4582704</v>
      </c>
      <c r="I14" s="159" t="s">
        <v>787</v>
      </c>
      <c r="J14" s="145">
        <v>24</v>
      </c>
      <c r="K14" s="146" t="s">
        <v>783</v>
      </c>
      <c r="L14" s="160"/>
      <c r="M14" s="161" t="s">
        <v>758</v>
      </c>
    </row>
    <row r="15" spans="1:14" s="94" customFormat="1">
      <c r="A15" s="151">
        <v>4513225</v>
      </c>
      <c r="B15" s="148" t="s">
        <v>788</v>
      </c>
      <c r="C15" s="144" t="s">
        <v>763</v>
      </c>
      <c r="D15" s="145">
        <v>30</v>
      </c>
      <c r="E15" s="146" t="s">
        <v>664</v>
      </c>
      <c r="F15" s="146" t="s">
        <v>756</v>
      </c>
      <c r="G15" s="116"/>
      <c r="H15" s="142">
        <v>4583304</v>
      </c>
      <c r="I15" s="159" t="s">
        <v>789</v>
      </c>
      <c r="J15" s="145">
        <v>24</v>
      </c>
      <c r="K15" s="146" t="s">
        <v>783</v>
      </c>
      <c r="L15" s="160"/>
      <c r="M15" s="161" t="s">
        <v>758</v>
      </c>
      <c r="N15" s="93"/>
    </row>
    <row r="16" spans="1:14" s="94" customFormat="1">
      <c r="A16" s="151">
        <v>4513245</v>
      </c>
      <c r="B16" s="148" t="s">
        <v>790</v>
      </c>
      <c r="C16" s="144" t="s">
        <v>763</v>
      </c>
      <c r="D16" s="145">
        <v>30</v>
      </c>
      <c r="E16" s="146" t="s">
        <v>664</v>
      </c>
      <c r="F16" s="146" t="s">
        <v>756</v>
      </c>
      <c r="G16" s="116"/>
      <c r="H16" s="142">
        <v>4587104</v>
      </c>
      <c r="I16" s="159" t="s">
        <v>791</v>
      </c>
      <c r="J16" s="145">
        <v>24</v>
      </c>
      <c r="K16" s="146" t="s">
        <v>783</v>
      </c>
      <c r="L16" s="160"/>
      <c r="M16" s="161" t="s">
        <v>758</v>
      </c>
      <c r="N16" s="93"/>
    </row>
    <row r="17" spans="1:14" s="94" customFormat="1">
      <c r="A17" s="151">
        <v>4513265</v>
      </c>
      <c r="B17" s="148" t="s">
        <v>792</v>
      </c>
      <c r="C17" s="144" t="s">
        <v>763</v>
      </c>
      <c r="D17" s="145">
        <v>30</v>
      </c>
      <c r="E17" s="146" t="s">
        <v>664</v>
      </c>
      <c r="F17" s="146" t="s">
        <v>756</v>
      </c>
      <c r="G17" s="116"/>
      <c r="H17" s="142">
        <v>4587554</v>
      </c>
      <c r="I17" s="159" t="s">
        <v>793</v>
      </c>
      <c r="J17" s="145">
        <v>24</v>
      </c>
      <c r="K17" s="146" t="s">
        <v>783</v>
      </c>
      <c r="L17" s="160"/>
      <c r="M17" s="161" t="s">
        <v>758</v>
      </c>
      <c r="N17" s="93"/>
    </row>
    <row r="18" spans="1:14" s="94" customFormat="1">
      <c r="A18" s="151">
        <v>4516245</v>
      </c>
      <c r="B18" s="148" t="s">
        <v>794</v>
      </c>
      <c r="C18" s="144" t="s">
        <v>795</v>
      </c>
      <c r="D18" s="145">
        <v>30</v>
      </c>
      <c r="E18" s="146" t="s">
        <v>664</v>
      </c>
      <c r="F18" s="146" t="s">
        <v>756</v>
      </c>
      <c r="G18" s="116"/>
      <c r="H18" s="142">
        <v>4512845</v>
      </c>
      <c r="I18" s="159" t="s">
        <v>796</v>
      </c>
      <c r="J18" s="145">
        <v>30</v>
      </c>
      <c r="K18" s="146" t="s">
        <v>664</v>
      </c>
      <c r="L18" s="160"/>
      <c r="M18" s="161" t="s">
        <v>758</v>
      </c>
    </row>
    <row r="19" spans="1:14" s="94" customFormat="1">
      <c r="A19" s="151">
        <v>4516685</v>
      </c>
      <c r="B19" s="148" t="s">
        <v>797</v>
      </c>
      <c r="C19" s="144" t="s">
        <v>798</v>
      </c>
      <c r="D19" s="145">
        <v>30</v>
      </c>
      <c r="E19" s="146" t="s">
        <v>664</v>
      </c>
      <c r="F19" s="146" t="s">
        <v>756</v>
      </c>
      <c r="G19" s="116"/>
      <c r="H19" s="142">
        <v>4512855</v>
      </c>
      <c r="I19" s="159" t="s">
        <v>799</v>
      </c>
      <c r="J19" s="145">
        <v>30</v>
      </c>
      <c r="K19" s="146" t="s">
        <v>664</v>
      </c>
      <c r="L19" s="160" t="s">
        <v>800</v>
      </c>
      <c r="M19" s="161" t="s">
        <v>758</v>
      </c>
    </row>
    <row r="20" spans="1:14" s="94" customFormat="1">
      <c r="A20" s="151">
        <v>4518232</v>
      </c>
      <c r="B20" s="148" t="s">
        <v>801</v>
      </c>
      <c r="C20" s="144" t="s">
        <v>763</v>
      </c>
      <c r="D20" s="145">
        <v>25</v>
      </c>
      <c r="E20" s="146" t="s">
        <v>657</v>
      </c>
      <c r="F20" s="146" t="s">
        <v>756</v>
      </c>
      <c r="G20" s="116"/>
      <c r="H20" s="142">
        <v>4513065</v>
      </c>
      <c r="I20" s="159" t="s">
        <v>802</v>
      </c>
      <c r="J20" s="145">
        <v>30</v>
      </c>
      <c r="K20" s="146" t="s">
        <v>664</v>
      </c>
      <c r="L20" s="160"/>
      <c r="M20" s="161" t="s">
        <v>758</v>
      </c>
    </row>
    <row r="21" spans="1:14" s="94" customFormat="1">
      <c r="A21" s="151">
        <v>4518655</v>
      </c>
      <c r="B21" s="143" t="s">
        <v>803</v>
      </c>
      <c r="C21" s="144"/>
      <c r="D21" s="145">
        <v>30</v>
      </c>
      <c r="E21" s="146" t="s">
        <v>664</v>
      </c>
      <c r="F21" s="146" t="s">
        <v>756</v>
      </c>
      <c r="G21" s="116"/>
      <c r="H21" s="142">
        <v>4515325</v>
      </c>
      <c r="I21" s="159" t="s">
        <v>804</v>
      </c>
      <c r="J21" s="145">
        <v>30</v>
      </c>
      <c r="K21" s="146" t="s">
        <v>664</v>
      </c>
      <c r="L21" s="160" t="s">
        <v>805</v>
      </c>
      <c r="M21" s="161" t="s">
        <v>758</v>
      </c>
      <c r="N21" s="93"/>
    </row>
    <row r="22" spans="1:14" s="94" customFormat="1">
      <c r="A22" s="151">
        <v>4518665</v>
      </c>
      <c r="B22" s="143" t="s">
        <v>806</v>
      </c>
      <c r="C22" s="144"/>
      <c r="D22" s="145">
        <v>30</v>
      </c>
      <c r="E22" s="146" t="s">
        <v>664</v>
      </c>
      <c r="F22" s="146" t="s">
        <v>756</v>
      </c>
      <c r="G22" s="116"/>
      <c r="H22" s="142">
        <v>4515365</v>
      </c>
      <c r="I22" s="159" t="s">
        <v>807</v>
      </c>
      <c r="J22" s="145">
        <v>30</v>
      </c>
      <c r="K22" s="146" t="s">
        <v>664</v>
      </c>
      <c r="L22" s="160" t="s">
        <v>805</v>
      </c>
      <c r="M22" s="161" t="s">
        <v>758</v>
      </c>
      <c r="N22" s="93"/>
    </row>
    <row r="23" spans="1:14" s="94" customFormat="1">
      <c r="A23" s="151">
        <v>4518675</v>
      </c>
      <c r="B23" s="143" t="s">
        <v>808</v>
      </c>
      <c r="C23" s="144"/>
      <c r="D23" s="145">
        <v>30</v>
      </c>
      <c r="E23" s="146" t="s">
        <v>664</v>
      </c>
      <c r="F23" s="146" t="s">
        <v>756</v>
      </c>
      <c r="G23" s="116"/>
      <c r="H23" s="142">
        <v>4518545</v>
      </c>
      <c r="I23" s="159" t="s">
        <v>809</v>
      </c>
      <c r="J23" s="145">
        <v>30</v>
      </c>
      <c r="K23" s="146" t="s">
        <v>664</v>
      </c>
      <c r="L23" s="160" t="s">
        <v>810</v>
      </c>
      <c r="M23" s="161" t="s">
        <v>758</v>
      </c>
      <c r="N23" s="93"/>
    </row>
    <row r="24" spans="1:14" s="94" customFormat="1">
      <c r="A24" s="151">
        <v>4518825</v>
      </c>
      <c r="B24" s="148" t="s">
        <v>811</v>
      </c>
      <c r="C24" s="144" t="s">
        <v>812</v>
      </c>
      <c r="D24" s="145">
        <v>30</v>
      </c>
      <c r="E24" s="146" t="s">
        <v>664</v>
      </c>
      <c r="F24" s="146" t="s">
        <v>756</v>
      </c>
      <c r="G24" s="116"/>
      <c r="H24" s="142">
        <v>4518525</v>
      </c>
      <c r="I24" s="159" t="s">
        <v>813</v>
      </c>
      <c r="J24" s="145">
        <v>30</v>
      </c>
      <c r="K24" s="146" t="s">
        <v>664</v>
      </c>
      <c r="L24" s="160" t="s">
        <v>810</v>
      </c>
      <c r="M24" s="161" t="s">
        <v>758</v>
      </c>
    </row>
    <row r="25" spans="1:14" s="94" customFormat="1" ht="12" customHeight="1">
      <c r="A25" s="150">
        <v>4519035</v>
      </c>
      <c r="B25" s="143" t="s">
        <v>814</v>
      </c>
      <c r="C25" s="144" t="s">
        <v>815</v>
      </c>
      <c r="D25" s="145">
        <v>30</v>
      </c>
      <c r="E25" s="146" t="s">
        <v>664</v>
      </c>
      <c r="F25" s="146" t="s">
        <v>756</v>
      </c>
      <c r="G25" s="116"/>
      <c r="H25" s="142">
        <v>4519055</v>
      </c>
      <c r="I25" s="159" t="s">
        <v>816</v>
      </c>
      <c r="J25" s="145">
        <v>30</v>
      </c>
      <c r="K25" s="146" t="s">
        <v>664</v>
      </c>
      <c r="L25" s="160"/>
      <c r="M25" s="161" t="s">
        <v>758</v>
      </c>
    </row>
    <row r="26" spans="1:14" s="94" customFormat="1" ht="12" customHeight="1">
      <c r="A26" s="150">
        <v>4519045</v>
      </c>
      <c r="B26" s="143" t="s">
        <v>817</v>
      </c>
      <c r="C26" s="144" t="s">
        <v>818</v>
      </c>
      <c r="D26" s="145">
        <v>30</v>
      </c>
      <c r="E26" s="146" t="s">
        <v>664</v>
      </c>
      <c r="F26" s="146" t="s">
        <v>756</v>
      </c>
      <c r="G26" s="116"/>
      <c r="H26" s="142">
        <v>4518995</v>
      </c>
      <c r="I26" s="159" t="s">
        <v>819</v>
      </c>
      <c r="J26" s="145">
        <v>30</v>
      </c>
      <c r="K26" s="146" t="s">
        <v>664</v>
      </c>
      <c r="L26" s="160"/>
      <c r="M26" s="161" t="s">
        <v>758</v>
      </c>
    </row>
    <row r="27" spans="1:14" s="94" customFormat="1" ht="12" customHeight="1">
      <c r="A27" s="150">
        <v>4519145</v>
      </c>
      <c r="B27" s="143" t="s">
        <v>820</v>
      </c>
      <c r="C27" s="144" t="s">
        <v>763</v>
      </c>
      <c r="D27" s="145">
        <v>30</v>
      </c>
      <c r="E27" s="146" t="s">
        <v>664</v>
      </c>
      <c r="F27" s="146" t="s">
        <v>756</v>
      </c>
      <c r="G27" s="116"/>
      <c r="H27" s="142">
        <v>4519295</v>
      </c>
      <c r="I27" s="159" t="s">
        <v>821</v>
      </c>
      <c r="J27" s="145">
        <v>24</v>
      </c>
      <c r="K27" s="146" t="s">
        <v>822</v>
      </c>
      <c r="L27" s="160"/>
      <c r="M27" s="161" t="s">
        <v>758</v>
      </c>
    </row>
    <row r="28" spans="1:14" s="94" customFormat="1">
      <c r="A28" s="151">
        <v>4521035</v>
      </c>
      <c r="B28" s="148" t="s">
        <v>823</v>
      </c>
      <c r="C28" s="144" t="s">
        <v>763</v>
      </c>
      <c r="D28" s="145">
        <v>30</v>
      </c>
      <c r="E28" s="146" t="s">
        <v>664</v>
      </c>
      <c r="F28" s="146" t="s">
        <v>756</v>
      </c>
      <c r="G28" s="116"/>
      <c r="H28" s="142">
        <v>4520205</v>
      </c>
      <c r="I28" s="159" t="s">
        <v>824</v>
      </c>
      <c r="J28" s="145">
        <v>40</v>
      </c>
      <c r="K28" s="146" t="s">
        <v>825</v>
      </c>
      <c r="L28" s="160"/>
      <c r="M28" s="161" t="s">
        <v>758</v>
      </c>
    </row>
    <row r="29" spans="1:14" s="94" customFormat="1">
      <c r="A29" s="151">
        <v>4521045</v>
      </c>
      <c r="B29" s="148" t="s">
        <v>826</v>
      </c>
      <c r="C29" s="144" t="s">
        <v>763</v>
      </c>
      <c r="D29" s="145">
        <v>30</v>
      </c>
      <c r="E29" s="146" t="s">
        <v>664</v>
      </c>
      <c r="F29" s="146" t="s">
        <v>756</v>
      </c>
      <c r="G29" s="116"/>
      <c r="H29" s="142">
        <v>4571145</v>
      </c>
      <c r="I29" s="159" t="s">
        <v>827</v>
      </c>
      <c r="J29" s="145">
        <v>30</v>
      </c>
      <c r="K29" s="146" t="s">
        <v>664</v>
      </c>
      <c r="L29" s="160"/>
      <c r="M29" s="161" t="s">
        <v>758</v>
      </c>
      <c r="N29" s="93"/>
    </row>
    <row r="30" spans="1:14" s="94" customFormat="1">
      <c r="A30" s="151">
        <v>4521055</v>
      </c>
      <c r="B30" s="148" t="s">
        <v>828</v>
      </c>
      <c r="C30" s="144" t="s">
        <v>763</v>
      </c>
      <c r="D30" s="145">
        <v>30</v>
      </c>
      <c r="E30" s="146" t="s">
        <v>664</v>
      </c>
      <c r="F30" s="146" t="s">
        <v>756</v>
      </c>
      <c r="G30" s="116"/>
      <c r="H30" s="142">
        <v>4520835</v>
      </c>
      <c r="I30" s="159" t="s">
        <v>829</v>
      </c>
      <c r="J30" s="145">
        <v>30</v>
      </c>
      <c r="K30" s="146" t="s">
        <v>664</v>
      </c>
      <c r="L30" s="160" t="s">
        <v>830</v>
      </c>
      <c r="M30" s="161" t="s">
        <v>758</v>
      </c>
    </row>
    <row r="31" spans="1:14" s="94" customFormat="1">
      <c r="A31" s="151">
        <v>4521065</v>
      </c>
      <c r="B31" s="148" t="s">
        <v>831</v>
      </c>
      <c r="C31" s="144" t="s">
        <v>763</v>
      </c>
      <c r="D31" s="145">
        <v>30</v>
      </c>
      <c r="E31" s="146" t="s">
        <v>664</v>
      </c>
      <c r="F31" s="146" t="s">
        <v>756</v>
      </c>
      <c r="G31" s="116"/>
      <c r="H31" s="142">
        <v>4520875</v>
      </c>
      <c r="I31" s="159" t="s">
        <v>832</v>
      </c>
      <c r="J31" s="145">
        <v>30</v>
      </c>
      <c r="K31" s="146" t="s">
        <v>664</v>
      </c>
      <c r="L31" s="160" t="s">
        <v>830</v>
      </c>
      <c r="M31" s="161" t="s">
        <v>758</v>
      </c>
    </row>
    <row r="32" spans="1:14" s="94" customFormat="1">
      <c r="A32" s="151">
        <v>4522620</v>
      </c>
      <c r="B32" s="148" t="s">
        <v>833</v>
      </c>
      <c r="C32" s="144" t="s">
        <v>763</v>
      </c>
      <c r="D32" s="145">
        <v>25</v>
      </c>
      <c r="E32" s="146" t="s">
        <v>684</v>
      </c>
      <c r="F32" s="146" t="s">
        <v>756</v>
      </c>
      <c r="G32" s="116"/>
      <c r="H32" s="142">
        <v>4520955</v>
      </c>
      <c r="I32" s="159" t="s">
        <v>834</v>
      </c>
      <c r="J32" s="145">
        <v>30</v>
      </c>
      <c r="K32" s="146" t="s">
        <v>664</v>
      </c>
      <c r="L32" s="160"/>
      <c r="M32" s="161" t="s">
        <v>758</v>
      </c>
    </row>
    <row r="33" spans="1:14" s="94" customFormat="1">
      <c r="A33" s="151">
        <v>4523630</v>
      </c>
      <c r="B33" s="148" t="s">
        <v>835</v>
      </c>
      <c r="C33" s="144" t="s">
        <v>836</v>
      </c>
      <c r="D33" s="145">
        <v>25</v>
      </c>
      <c r="E33" s="146" t="s">
        <v>684</v>
      </c>
      <c r="F33" s="146" t="s">
        <v>756</v>
      </c>
      <c r="G33" s="116"/>
      <c r="H33" s="142">
        <v>4521325</v>
      </c>
      <c r="I33" s="159" t="s">
        <v>837</v>
      </c>
      <c r="J33" s="145">
        <v>30</v>
      </c>
      <c r="K33" s="146" t="s">
        <v>664</v>
      </c>
      <c r="L33" s="160"/>
      <c r="M33" s="161" t="s">
        <v>758</v>
      </c>
    </row>
    <row r="34" spans="1:14" s="94" customFormat="1">
      <c r="A34" s="151">
        <v>4523885</v>
      </c>
      <c r="B34" s="148" t="s">
        <v>838</v>
      </c>
      <c r="C34" s="144" t="s">
        <v>763</v>
      </c>
      <c r="D34" s="145">
        <v>30</v>
      </c>
      <c r="E34" s="146" t="s">
        <v>664</v>
      </c>
      <c r="F34" s="146" t="s">
        <v>756</v>
      </c>
      <c r="G34" s="116"/>
      <c r="H34" s="142">
        <v>4521355</v>
      </c>
      <c r="I34" s="159" t="s">
        <v>839</v>
      </c>
      <c r="J34" s="145">
        <v>30</v>
      </c>
      <c r="K34" s="146" t="s">
        <v>664</v>
      </c>
      <c r="L34" s="160"/>
      <c r="M34" s="161" t="s">
        <v>758</v>
      </c>
    </row>
    <row r="35" spans="1:14" s="94" customFormat="1">
      <c r="A35" s="151">
        <v>4523935</v>
      </c>
      <c r="B35" s="148" t="s">
        <v>840</v>
      </c>
      <c r="C35" s="144" t="s">
        <v>841</v>
      </c>
      <c r="D35" s="145">
        <v>30</v>
      </c>
      <c r="E35" s="146" t="s">
        <v>664</v>
      </c>
      <c r="F35" s="146" t="s">
        <v>756</v>
      </c>
      <c r="G35" s="116"/>
      <c r="H35" s="142">
        <v>4522345</v>
      </c>
      <c r="I35" s="159" t="s">
        <v>842</v>
      </c>
      <c r="J35" s="145">
        <v>30</v>
      </c>
      <c r="K35" s="146" t="s">
        <v>664</v>
      </c>
      <c r="L35" s="160"/>
      <c r="M35" s="161" t="s">
        <v>758</v>
      </c>
    </row>
    <row r="36" spans="1:14" s="94" customFormat="1">
      <c r="A36" s="155"/>
      <c r="B36" s="126" t="s">
        <v>622</v>
      </c>
      <c r="C36" s="121"/>
      <c r="D36" s="122"/>
      <c r="E36" s="123"/>
      <c r="F36" s="123"/>
      <c r="G36" s="116"/>
      <c r="H36" s="142">
        <v>4522205</v>
      </c>
      <c r="I36" s="159" t="s">
        <v>843</v>
      </c>
      <c r="J36" s="145">
        <v>30</v>
      </c>
      <c r="K36" s="146" t="s">
        <v>664</v>
      </c>
      <c r="L36" s="160"/>
      <c r="M36" s="161" t="s">
        <v>758</v>
      </c>
    </row>
    <row r="37" spans="1:14" s="94" customFormat="1">
      <c r="A37" s="151">
        <v>4576175</v>
      </c>
      <c r="B37" s="148" t="s">
        <v>844</v>
      </c>
      <c r="C37" s="144" t="s">
        <v>763</v>
      </c>
      <c r="D37" s="145">
        <v>30</v>
      </c>
      <c r="E37" s="146" t="s">
        <v>664</v>
      </c>
      <c r="F37" s="146" t="s">
        <v>756</v>
      </c>
      <c r="G37" s="116"/>
      <c r="H37" s="124"/>
      <c r="I37" s="126" t="s">
        <v>622</v>
      </c>
      <c r="J37" s="122"/>
      <c r="K37" s="123"/>
      <c r="L37" s="133"/>
      <c r="M37" s="139"/>
    </row>
    <row r="38" spans="1:14" s="94" customFormat="1">
      <c r="A38" s="151">
        <v>4576185</v>
      </c>
      <c r="B38" s="148" t="s">
        <v>845</v>
      </c>
      <c r="C38" s="144" t="s">
        <v>763</v>
      </c>
      <c r="D38" s="145">
        <v>30</v>
      </c>
      <c r="E38" s="146" t="s">
        <v>664</v>
      </c>
      <c r="F38" s="146" t="s">
        <v>756</v>
      </c>
      <c r="G38" s="116"/>
      <c r="H38" s="142">
        <v>4576095</v>
      </c>
      <c r="I38" s="159" t="s">
        <v>846</v>
      </c>
      <c r="J38" s="145">
        <v>24</v>
      </c>
      <c r="K38" s="146" t="s">
        <v>822</v>
      </c>
      <c r="L38" s="160"/>
      <c r="M38" s="161" t="s">
        <v>758</v>
      </c>
    </row>
    <row r="39" spans="1:14" s="94" customFormat="1">
      <c r="A39" s="151">
        <v>4576195</v>
      </c>
      <c r="B39" s="148" t="s">
        <v>847</v>
      </c>
      <c r="C39" s="144" t="s">
        <v>763</v>
      </c>
      <c r="D39" s="145">
        <v>30</v>
      </c>
      <c r="E39" s="146" t="s">
        <v>664</v>
      </c>
      <c r="F39" s="146" t="s">
        <v>756</v>
      </c>
      <c r="G39" s="116"/>
      <c r="H39" s="142">
        <v>4576193</v>
      </c>
      <c r="I39" s="159" t="s">
        <v>848</v>
      </c>
      <c r="J39" s="145">
        <v>24</v>
      </c>
      <c r="K39" s="146" t="s">
        <v>822</v>
      </c>
      <c r="L39" s="160"/>
      <c r="M39" s="161" t="s">
        <v>758</v>
      </c>
    </row>
    <row r="40" spans="1:14" s="94" customFormat="1">
      <c r="A40" s="151">
        <v>4576275</v>
      </c>
      <c r="B40" s="148" t="s">
        <v>849</v>
      </c>
      <c r="C40" s="144" t="s">
        <v>763</v>
      </c>
      <c r="D40" s="145">
        <v>30</v>
      </c>
      <c r="E40" s="146" t="s">
        <v>664</v>
      </c>
      <c r="F40" s="146" t="s">
        <v>756</v>
      </c>
      <c r="G40" s="116"/>
      <c r="H40" s="142">
        <v>4576285</v>
      </c>
      <c r="I40" s="159" t="s">
        <v>850</v>
      </c>
      <c r="J40" s="145">
        <v>24</v>
      </c>
      <c r="K40" s="146" t="s">
        <v>822</v>
      </c>
      <c r="L40" s="160" t="s">
        <v>851</v>
      </c>
      <c r="M40" s="161" t="s">
        <v>758</v>
      </c>
    </row>
    <row r="41" spans="1:14" s="94" customFormat="1">
      <c r="A41" s="151">
        <v>4576515</v>
      </c>
      <c r="B41" s="143" t="s">
        <v>852</v>
      </c>
      <c r="C41" s="144"/>
      <c r="D41" s="145">
        <v>40</v>
      </c>
      <c r="E41" s="146" t="s">
        <v>825</v>
      </c>
      <c r="F41" s="146" t="s">
        <v>756</v>
      </c>
      <c r="G41" s="116"/>
      <c r="H41" s="142">
        <v>4576545</v>
      </c>
      <c r="I41" s="159" t="s">
        <v>853</v>
      </c>
      <c r="J41" s="145">
        <v>24</v>
      </c>
      <c r="K41" s="146" t="s">
        <v>822</v>
      </c>
      <c r="L41" s="160"/>
      <c r="M41" s="161" t="s">
        <v>758</v>
      </c>
    </row>
    <row r="42" spans="1:14" s="94" customFormat="1">
      <c r="A42" s="151">
        <v>4524555</v>
      </c>
      <c r="B42" s="148" t="s">
        <v>854</v>
      </c>
      <c r="C42" s="144" t="s">
        <v>763</v>
      </c>
      <c r="D42" s="145">
        <v>30</v>
      </c>
      <c r="E42" s="146" t="s">
        <v>664</v>
      </c>
      <c r="F42" s="146" t="s">
        <v>756</v>
      </c>
      <c r="G42" s="116"/>
      <c r="H42" s="142">
        <v>4574605</v>
      </c>
      <c r="I42" s="159" t="s">
        <v>855</v>
      </c>
      <c r="J42" s="145">
        <v>40</v>
      </c>
      <c r="K42" s="146" t="s">
        <v>856</v>
      </c>
      <c r="L42" s="160"/>
      <c r="M42" s="161" t="s">
        <v>758</v>
      </c>
    </row>
    <row r="43" spans="1:14" s="94" customFormat="1">
      <c r="A43" s="151">
        <v>4525550</v>
      </c>
      <c r="B43" s="148" t="s">
        <v>857</v>
      </c>
      <c r="C43" s="144"/>
      <c r="D43" s="145">
        <v>25</v>
      </c>
      <c r="E43" s="146" t="s">
        <v>684</v>
      </c>
      <c r="F43" s="146" t="s">
        <v>756</v>
      </c>
      <c r="G43" s="116"/>
      <c r="H43" s="142">
        <v>4524310</v>
      </c>
      <c r="I43" s="159" t="s">
        <v>858</v>
      </c>
      <c r="J43" s="145">
        <v>25</v>
      </c>
      <c r="K43" s="146" t="s">
        <v>684</v>
      </c>
      <c r="L43" s="160" t="s">
        <v>859</v>
      </c>
      <c r="M43" s="161" t="s">
        <v>758</v>
      </c>
    </row>
    <row r="44" spans="1:14" s="94" customFormat="1">
      <c r="A44" s="151">
        <v>4525840</v>
      </c>
      <c r="B44" s="148" t="s">
        <v>860</v>
      </c>
      <c r="C44" s="144"/>
      <c r="D44" s="145">
        <v>25</v>
      </c>
      <c r="E44" s="146" t="s">
        <v>684</v>
      </c>
      <c r="F44" s="146" t="s">
        <v>756</v>
      </c>
      <c r="G44" s="116"/>
      <c r="H44" s="142">
        <v>4524365</v>
      </c>
      <c r="I44" s="159" t="s">
        <v>861</v>
      </c>
      <c r="J44" s="145">
        <v>30</v>
      </c>
      <c r="K44" s="146" t="s">
        <v>664</v>
      </c>
      <c r="L44" s="160"/>
      <c r="M44" s="161" t="s">
        <v>758</v>
      </c>
    </row>
    <row r="45" spans="1:14" s="94" customFormat="1">
      <c r="A45" s="151">
        <v>4525850</v>
      </c>
      <c r="B45" s="143" t="s">
        <v>862</v>
      </c>
      <c r="C45" s="144"/>
      <c r="D45" s="145">
        <v>25</v>
      </c>
      <c r="E45" s="146" t="s">
        <v>684</v>
      </c>
      <c r="F45" s="146" t="s">
        <v>756</v>
      </c>
      <c r="G45" s="116"/>
      <c r="H45" s="142">
        <v>4524380</v>
      </c>
      <c r="I45" s="159" t="s">
        <v>863</v>
      </c>
      <c r="J45" s="145">
        <v>25</v>
      </c>
      <c r="K45" s="146" t="s">
        <v>684</v>
      </c>
      <c r="L45" s="160" t="s">
        <v>864</v>
      </c>
      <c r="M45" s="161" t="s">
        <v>758</v>
      </c>
      <c r="N45" s="93"/>
    </row>
    <row r="46" spans="1:14" s="94" customFormat="1">
      <c r="A46" s="151">
        <v>4526360</v>
      </c>
      <c r="B46" s="148" t="s">
        <v>865</v>
      </c>
      <c r="C46" s="144"/>
      <c r="D46" s="145">
        <v>25</v>
      </c>
      <c r="E46" s="146" t="s">
        <v>684</v>
      </c>
      <c r="F46" s="146" t="s">
        <v>756</v>
      </c>
      <c r="G46" s="116"/>
      <c r="H46" s="142">
        <v>4524395</v>
      </c>
      <c r="I46" s="159" t="s">
        <v>866</v>
      </c>
      <c r="J46" s="145">
        <v>30</v>
      </c>
      <c r="K46" s="146" t="s">
        <v>664</v>
      </c>
      <c r="L46" s="159" t="s">
        <v>780</v>
      </c>
      <c r="M46" s="161" t="s">
        <v>758</v>
      </c>
    </row>
    <row r="47" spans="1:14" s="94" customFormat="1">
      <c r="A47" s="151">
        <v>4527140</v>
      </c>
      <c r="B47" s="148" t="s">
        <v>867</v>
      </c>
      <c r="C47" s="144"/>
      <c r="D47" s="145">
        <v>25</v>
      </c>
      <c r="E47" s="146" t="s">
        <v>684</v>
      </c>
      <c r="F47" s="146" t="s">
        <v>756</v>
      </c>
      <c r="G47" s="116"/>
      <c r="H47" s="142">
        <v>4526570</v>
      </c>
      <c r="I47" s="159" t="s">
        <v>868</v>
      </c>
      <c r="J47" s="145">
        <v>25</v>
      </c>
      <c r="K47" s="146" t="s">
        <v>684</v>
      </c>
      <c r="L47" s="160"/>
      <c r="M47" s="161" t="s">
        <v>758</v>
      </c>
      <c r="N47" s="93"/>
    </row>
    <row r="48" spans="1:14" s="94" customFormat="1">
      <c r="A48" s="151">
        <v>4531015</v>
      </c>
      <c r="B48" s="148" t="s">
        <v>869</v>
      </c>
      <c r="C48" s="144" t="s">
        <v>763</v>
      </c>
      <c r="D48" s="145">
        <v>30</v>
      </c>
      <c r="E48" s="146" t="s">
        <v>664</v>
      </c>
      <c r="F48" s="146" t="s">
        <v>756</v>
      </c>
      <c r="G48" s="116"/>
      <c r="H48" s="142">
        <v>4527300</v>
      </c>
      <c r="I48" s="159" t="s">
        <v>870</v>
      </c>
      <c r="J48" s="145">
        <v>25</v>
      </c>
      <c r="K48" s="146" t="s">
        <v>871</v>
      </c>
      <c r="L48" s="160" t="s">
        <v>872</v>
      </c>
      <c r="M48" s="161" t="s">
        <v>758</v>
      </c>
    </row>
    <row r="49" spans="1:13" s="94" customFormat="1">
      <c r="A49" s="150">
        <v>4531155</v>
      </c>
      <c r="B49" s="143" t="s">
        <v>873</v>
      </c>
      <c r="C49" s="144" t="s">
        <v>763</v>
      </c>
      <c r="D49" s="145">
        <v>30</v>
      </c>
      <c r="E49" s="146" t="s">
        <v>664</v>
      </c>
      <c r="F49" s="146" t="s">
        <v>756</v>
      </c>
      <c r="G49" s="116"/>
      <c r="H49" s="142">
        <v>4527820</v>
      </c>
      <c r="I49" s="159" t="s">
        <v>874</v>
      </c>
      <c r="J49" s="145">
        <v>25</v>
      </c>
      <c r="K49" s="146" t="s">
        <v>871</v>
      </c>
      <c r="L49" s="160" t="s">
        <v>872</v>
      </c>
      <c r="M49" s="161" t="s">
        <v>758</v>
      </c>
    </row>
    <row r="50" spans="1:13" s="94" customFormat="1">
      <c r="A50" s="151">
        <v>4531445</v>
      </c>
      <c r="B50" s="148" t="s">
        <v>875</v>
      </c>
      <c r="C50" s="144" t="s">
        <v>763</v>
      </c>
      <c r="D50" s="145">
        <v>30</v>
      </c>
      <c r="E50" s="146" t="s">
        <v>664</v>
      </c>
      <c r="F50" s="146" t="s">
        <v>756</v>
      </c>
      <c r="G50" s="116"/>
      <c r="H50" s="142">
        <v>4530625</v>
      </c>
      <c r="I50" s="159" t="s">
        <v>876</v>
      </c>
      <c r="J50" s="145">
        <v>30</v>
      </c>
      <c r="K50" s="146" t="s">
        <v>664</v>
      </c>
      <c r="L50" s="160"/>
      <c r="M50" s="161" t="s">
        <v>758</v>
      </c>
    </row>
    <row r="51" spans="1:13" s="94" customFormat="1">
      <c r="A51" s="151">
        <v>4535120</v>
      </c>
      <c r="B51" s="148" t="s">
        <v>877</v>
      </c>
      <c r="C51" s="144"/>
      <c r="D51" s="145">
        <v>25</v>
      </c>
      <c r="E51" s="146" t="s">
        <v>878</v>
      </c>
      <c r="F51" s="146" t="s">
        <v>756</v>
      </c>
      <c r="G51" s="116"/>
      <c r="H51" s="142">
        <v>4531655</v>
      </c>
      <c r="I51" s="159" t="s">
        <v>879</v>
      </c>
      <c r="J51" s="145">
        <v>30</v>
      </c>
      <c r="K51" s="146" t="s">
        <v>664</v>
      </c>
      <c r="L51" s="160" t="s">
        <v>780</v>
      </c>
      <c r="M51" s="161" t="s">
        <v>758</v>
      </c>
    </row>
    <row r="52" spans="1:13" s="94" customFormat="1">
      <c r="A52" s="151">
        <v>4539245</v>
      </c>
      <c r="B52" s="148" t="s">
        <v>880</v>
      </c>
      <c r="C52" s="144"/>
      <c r="D52" s="145">
        <v>30</v>
      </c>
      <c r="E52" s="146" t="s">
        <v>664</v>
      </c>
      <c r="F52" s="146" t="s">
        <v>756</v>
      </c>
      <c r="G52" s="116"/>
      <c r="H52" s="142">
        <v>4532229</v>
      </c>
      <c r="I52" s="159" t="s">
        <v>881</v>
      </c>
      <c r="J52" s="145">
        <v>30</v>
      </c>
      <c r="K52" s="146" t="s">
        <v>664</v>
      </c>
      <c r="L52" s="160"/>
      <c r="M52" s="161" t="s">
        <v>758</v>
      </c>
    </row>
    <row r="53" spans="1:13" s="94" customFormat="1">
      <c r="A53" s="151">
        <v>4535930</v>
      </c>
      <c r="B53" s="148" t="s">
        <v>882</v>
      </c>
      <c r="C53" s="144"/>
      <c r="D53" s="145">
        <v>25</v>
      </c>
      <c r="E53" s="146" t="s">
        <v>878</v>
      </c>
      <c r="F53" s="146" t="s">
        <v>756</v>
      </c>
      <c r="G53" s="116"/>
      <c r="H53" s="142">
        <v>4532249</v>
      </c>
      <c r="I53" s="159" t="s">
        <v>883</v>
      </c>
      <c r="J53" s="145">
        <v>30</v>
      </c>
      <c r="K53" s="146" t="s">
        <v>664</v>
      </c>
      <c r="L53" s="160"/>
      <c r="M53" s="161" t="s">
        <v>758</v>
      </c>
    </row>
    <row r="54" spans="1:13" s="94" customFormat="1">
      <c r="A54" s="151">
        <v>4538770</v>
      </c>
      <c r="B54" s="148" t="s">
        <v>884</v>
      </c>
      <c r="C54" s="144"/>
      <c r="D54" s="145">
        <v>25</v>
      </c>
      <c r="E54" s="146" t="s">
        <v>878</v>
      </c>
      <c r="F54" s="146" t="s">
        <v>756</v>
      </c>
      <c r="G54" s="116"/>
      <c r="H54" s="142">
        <v>4532269</v>
      </c>
      <c r="I54" s="159" t="s">
        <v>885</v>
      </c>
      <c r="J54" s="145">
        <v>30</v>
      </c>
      <c r="K54" s="146" t="s">
        <v>664</v>
      </c>
      <c r="L54" s="160"/>
      <c r="M54" s="161" t="s">
        <v>758</v>
      </c>
    </row>
    <row r="55" spans="1:13" s="94" customFormat="1">
      <c r="A55" s="150">
        <v>4541675</v>
      </c>
      <c r="B55" s="143" t="s">
        <v>886</v>
      </c>
      <c r="C55" s="144"/>
      <c r="D55" s="145">
        <v>30</v>
      </c>
      <c r="E55" s="146" t="s">
        <v>664</v>
      </c>
      <c r="F55" s="146" t="s">
        <v>756</v>
      </c>
      <c r="G55" s="116"/>
      <c r="H55" s="142">
        <v>4532289</v>
      </c>
      <c r="I55" s="159" t="s">
        <v>887</v>
      </c>
      <c r="J55" s="145">
        <v>30</v>
      </c>
      <c r="K55" s="146" t="s">
        <v>664</v>
      </c>
      <c r="L55" s="160"/>
      <c r="M55" s="161" t="s">
        <v>758</v>
      </c>
    </row>
    <row r="56" spans="1:13" s="94" customFormat="1">
      <c r="A56" s="150">
        <v>4542095</v>
      </c>
      <c r="B56" s="143" t="s">
        <v>888</v>
      </c>
      <c r="C56" s="144"/>
      <c r="D56" s="145">
        <v>30</v>
      </c>
      <c r="E56" s="146" t="s">
        <v>664</v>
      </c>
      <c r="F56" s="146" t="s">
        <v>756</v>
      </c>
      <c r="G56" s="116"/>
      <c r="H56" s="142">
        <v>4533150</v>
      </c>
      <c r="I56" s="159" t="s">
        <v>889</v>
      </c>
      <c r="J56" s="145">
        <v>25</v>
      </c>
      <c r="K56" s="146" t="s">
        <v>878</v>
      </c>
      <c r="L56" s="160"/>
      <c r="M56" s="161" t="s">
        <v>758</v>
      </c>
    </row>
    <row r="57" spans="1:13" s="94" customFormat="1">
      <c r="A57" s="150">
        <v>4543315</v>
      </c>
      <c r="B57" s="143" t="s">
        <v>890</v>
      </c>
      <c r="C57" s="144"/>
      <c r="D57" s="145">
        <v>30</v>
      </c>
      <c r="E57" s="146" t="s">
        <v>664</v>
      </c>
      <c r="F57" s="146" t="s">
        <v>756</v>
      </c>
      <c r="G57" s="116"/>
      <c r="H57" s="142">
        <v>4533350</v>
      </c>
      <c r="I57" s="159" t="s">
        <v>891</v>
      </c>
      <c r="J57" s="145">
        <v>25</v>
      </c>
      <c r="K57" s="146" t="s">
        <v>878</v>
      </c>
      <c r="L57" s="160"/>
      <c r="M57" s="161" t="s">
        <v>758</v>
      </c>
    </row>
    <row r="58" spans="1:13" s="94" customFormat="1">
      <c r="A58" s="150">
        <v>4543395</v>
      </c>
      <c r="B58" s="143" t="s">
        <v>892</v>
      </c>
      <c r="C58" s="144"/>
      <c r="D58" s="145">
        <v>30</v>
      </c>
      <c r="E58" s="146" t="s">
        <v>664</v>
      </c>
      <c r="F58" s="146" t="s">
        <v>756</v>
      </c>
      <c r="G58" s="116"/>
      <c r="H58" s="142">
        <v>4533920</v>
      </c>
      <c r="I58" s="159" t="s">
        <v>893</v>
      </c>
      <c r="J58" s="145">
        <v>25</v>
      </c>
      <c r="K58" s="146" t="s">
        <v>684</v>
      </c>
      <c r="L58" s="160"/>
      <c r="M58" s="161" t="s">
        <v>758</v>
      </c>
    </row>
    <row r="59" spans="1:13" s="94" customFormat="1">
      <c r="A59" s="151">
        <v>4550515</v>
      </c>
      <c r="B59" s="148" t="s">
        <v>894</v>
      </c>
      <c r="C59" s="144" t="s">
        <v>763</v>
      </c>
      <c r="D59" s="145">
        <v>30</v>
      </c>
      <c r="E59" s="146" t="s">
        <v>664</v>
      </c>
      <c r="F59" s="146" t="s">
        <v>756</v>
      </c>
      <c r="G59" s="116"/>
      <c r="H59" s="142">
        <v>4534085</v>
      </c>
      <c r="I59" s="159" t="s">
        <v>895</v>
      </c>
      <c r="J59" s="145">
        <v>30</v>
      </c>
      <c r="K59" s="146" t="s">
        <v>664</v>
      </c>
      <c r="L59" s="160"/>
      <c r="M59" s="161" t="s">
        <v>758</v>
      </c>
    </row>
    <row r="60" spans="1:13" s="94" customFormat="1">
      <c r="A60" s="151">
        <v>4550595</v>
      </c>
      <c r="B60" s="148" t="s">
        <v>896</v>
      </c>
      <c r="C60" s="144" t="s">
        <v>763</v>
      </c>
      <c r="D60" s="145">
        <v>30</v>
      </c>
      <c r="E60" s="146" t="s">
        <v>664</v>
      </c>
      <c r="F60" s="146" t="s">
        <v>756</v>
      </c>
      <c r="G60" s="116"/>
      <c r="H60" s="142">
        <v>4535350</v>
      </c>
      <c r="I60" s="159" t="s">
        <v>897</v>
      </c>
      <c r="J60" s="145">
        <v>25</v>
      </c>
      <c r="K60" s="146" t="s">
        <v>878</v>
      </c>
      <c r="L60" s="160"/>
      <c r="M60" s="161" t="s">
        <v>758</v>
      </c>
    </row>
    <row r="61" spans="1:13" s="94" customFormat="1">
      <c r="A61" s="150">
        <v>4580575</v>
      </c>
      <c r="B61" s="143" t="s">
        <v>898</v>
      </c>
      <c r="C61" s="144"/>
      <c r="D61" s="145">
        <v>32</v>
      </c>
      <c r="E61" s="146" t="s">
        <v>899</v>
      </c>
      <c r="F61" s="146" t="s">
        <v>756</v>
      </c>
      <c r="G61" s="116"/>
      <c r="H61" s="142">
        <v>4540185</v>
      </c>
      <c r="I61" s="159" t="s">
        <v>900</v>
      </c>
      <c r="J61" s="145">
        <v>30</v>
      </c>
      <c r="K61" s="146" t="s">
        <v>664</v>
      </c>
      <c r="L61" s="160"/>
      <c r="M61" s="161" t="s">
        <v>758</v>
      </c>
    </row>
    <row r="62" spans="1:13" s="94" customFormat="1">
      <c r="A62" s="151">
        <v>4552905</v>
      </c>
      <c r="B62" s="148" t="s">
        <v>901</v>
      </c>
      <c r="C62" s="144" t="s">
        <v>763</v>
      </c>
      <c r="D62" s="145">
        <v>30</v>
      </c>
      <c r="E62" s="146" t="s">
        <v>664</v>
      </c>
      <c r="F62" s="146" t="s">
        <v>756</v>
      </c>
      <c r="G62" s="116"/>
      <c r="H62" s="142">
        <v>4541375</v>
      </c>
      <c r="I62" s="159" t="s">
        <v>902</v>
      </c>
      <c r="J62" s="145">
        <v>30</v>
      </c>
      <c r="K62" s="146" t="s">
        <v>903</v>
      </c>
      <c r="L62" s="160" t="s">
        <v>904</v>
      </c>
      <c r="M62" s="161" t="s">
        <v>758</v>
      </c>
    </row>
    <row r="63" spans="1:13" s="94" customFormat="1">
      <c r="A63" s="151">
        <v>4553495</v>
      </c>
      <c r="B63" s="148" t="s">
        <v>905</v>
      </c>
      <c r="C63" s="144" t="s">
        <v>906</v>
      </c>
      <c r="D63" s="145">
        <v>30</v>
      </c>
      <c r="E63" s="146" t="s">
        <v>664</v>
      </c>
      <c r="F63" s="146" t="s">
        <v>756</v>
      </c>
      <c r="G63" s="116"/>
      <c r="H63" s="142">
        <v>4543195</v>
      </c>
      <c r="I63" s="159" t="s">
        <v>907</v>
      </c>
      <c r="J63" s="145">
        <v>30</v>
      </c>
      <c r="K63" s="146" t="s">
        <v>664</v>
      </c>
      <c r="L63" s="160"/>
      <c r="M63" s="161" t="s">
        <v>758</v>
      </c>
    </row>
    <row r="64" spans="1:13" s="94" customFormat="1">
      <c r="A64" s="150">
        <v>4558680</v>
      </c>
      <c r="B64" s="143" t="s">
        <v>908</v>
      </c>
      <c r="C64" s="144" t="s">
        <v>763</v>
      </c>
      <c r="D64" s="145">
        <v>25</v>
      </c>
      <c r="E64" s="146" t="s">
        <v>684</v>
      </c>
      <c r="F64" s="146" t="s">
        <v>756</v>
      </c>
      <c r="G64" s="116"/>
      <c r="H64" s="142">
        <v>4545155</v>
      </c>
      <c r="I64" s="159" t="s">
        <v>909</v>
      </c>
      <c r="J64" s="145">
        <v>30</v>
      </c>
      <c r="K64" s="146" t="s">
        <v>664</v>
      </c>
      <c r="L64" s="160"/>
      <c r="M64" s="161" t="s">
        <v>758</v>
      </c>
    </row>
    <row r="65" spans="1:14" s="94" customFormat="1">
      <c r="A65" s="150">
        <v>4559735</v>
      </c>
      <c r="B65" s="143" t="s">
        <v>910</v>
      </c>
      <c r="C65" s="144"/>
      <c r="D65" s="145">
        <v>30</v>
      </c>
      <c r="E65" s="146" t="s">
        <v>664</v>
      </c>
      <c r="F65" s="146" t="s">
        <v>756</v>
      </c>
      <c r="G65" s="116"/>
      <c r="H65" s="142">
        <v>4549935</v>
      </c>
      <c r="I65" s="159" t="s">
        <v>911</v>
      </c>
      <c r="J65" s="145">
        <v>30</v>
      </c>
      <c r="K65" s="146" t="s">
        <v>664</v>
      </c>
      <c r="L65" s="159" t="s">
        <v>780</v>
      </c>
      <c r="M65" s="161" t="s">
        <v>758</v>
      </c>
    </row>
    <row r="66" spans="1:14" s="94" customFormat="1">
      <c r="A66" s="150">
        <v>4559815</v>
      </c>
      <c r="B66" s="143" t="s">
        <v>912</v>
      </c>
      <c r="C66" s="144"/>
      <c r="D66" s="145">
        <v>30</v>
      </c>
      <c r="E66" s="146" t="s">
        <v>664</v>
      </c>
      <c r="F66" s="146" t="s">
        <v>756</v>
      </c>
      <c r="G66" s="116"/>
      <c r="H66" s="142">
        <v>4550345</v>
      </c>
      <c r="I66" s="159" t="s">
        <v>913</v>
      </c>
      <c r="J66" s="145">
        <v>30</v>
      </c>
      <c r="K66" s="146" t="s">
        <v>664</v>
      </c>
      <c r="L66" s="159" t="s">
        <v>780</v>
      </c>
      <c r="M66" s="161" t="s">
        <v>758</v>
      </c>
      <c r="N66" s="93"/>
    </row>
    <row r="67" spans="1:14" s="94" customFormat="1">
      <c r="A67" s="150">
        <v>4559885</v>
      </c>
      <c r="B67" s="143" t="s">
        <v>914</v>
      </c>
      <c r="C67" s="144"/>
      <c r="D67" s="145">
        <v>30</v>
      </c>
      <c r="E67" s="146" t="s">
        <v>664</v>
      </c>
      <c r="F67" s="146" t="s">
        <v>756</v>
      </c>
      <c r="G67" s="116"/>
      <c r="H67" s="142">
        <v>4550705</v>
      </c>
      <c r="I67" s="159" t="s">
        <v>915</v>
      </c>
      <c r="J67" s="145">
        <v>30</v>
      </c>
      <c r="K67" s="146" t="s">
        <v>664</v>
      </c>
      <c r="L67" s="160"/>
      <c r="M67" s="161" t="s">
        <v>758</v>
      </c>
    </row>
    <row r="68" spans="1:14" s="94" customFormat="1">
      <c r="A68" s="151">
        <v>4565535</v>
      </c>
      <c r="B68" s="148" t="s">
        <v>916</v>
      </c>
      <c r="C68" s="144" t="s">
        <v>763</v>
      </c>
      <c r="D68" s="145">
        <v>30</v>
      </c>
      <c r="E68" s="146" t="s">
        <v>664</v>
      </c>
      <c r="F68" s="146" t="s">
        <v>756</v>
      </c>
      <c r="G68" s="116"/>
      <c r="H68" s="142">
        <v>4550695</v>
      </c>
      <c r="I68" s="159" t="s">
        <v>917</v>
      </c>
      <c r="J68" s="145">
        <v>30</v>
      </c>
      <c r="K68" s="146" t="s">
        <v>664</v>
      </c>
      <c r="L68" s="160" t="s">
        <v>918</v>
      </c>
      <c r="M68" s="161" t="s">
        <v>758</v>
      </c>
    </row>
    <row r="69" spans="1:14" s="94" customFormat="1">
      <c r="A69" s="151">
        <v>4565545</v>
      </c>
      <c r="B69" s="148" t="s">
        <v>919</v>
      </c>
      <c r="C69" s="144" t="s">
        <v>763</v>
      </c>
      <c r="D69" s="145">
        <v>30</v>
      </c>
      <c r="E69" s="146" t="s">
        <v>664</v>
      </c>
      <c r="F69" s="146" t="s">
        <v>756</v>
      </c>
      <c r="G69" s="116"/>
      <c r="H69" s="142">
        <v>4550825</v>
      </c>
      <c r="I69" s="159" t="s">
        <v>920</v>
      </c>
      <c r="J69" s="145">
        <v>30</v>
      </c>
      <c r="K69" s="146" t="s">
        <v>664</v>
      </c>
      <c r="L69" s="160" t="s">
        <v>921</v>
      </c>
      <c r="M69" s="161" t="s">
        <v>758</v>
      </c>
    </row>
    <row r="70" spans="1:14" s="94" customFormat="1">
      <c r="A70" s="151">
        <v>4575135</v>
      </c>
      <c r="B70" s="148" t="s">
        <v>922</v>
      </c>
      <c r="C70" s="144"/>
      <c r="D70" s="145">
        <v>30</v>
      </c>
      <c r="E70" s="146" t="s">
        <v>664</v>
      </c>
      <c r="F70" s="146" t="s">
        <v>756</v>
      </c>
      <c r="G70" s="116"/>
      <c r="H70" s="142">
        <v>4553565</v>
      </c>
      <c r="I70" s="159" t="s">
        <v>923</v>
      </c>
      <c r="J70" s="145">
        <v>30</v>
      </c>
      <c r="K70" s="146" t="s">
        <v>903</v>
      </c>
      <c r="L70" s="160"/>
      <c r="M70" s="161" t="s">
        <v>758</v>
      </c>
    </row>
    <row r="71" spans="1:14" s="94" customFormat="1">
      <c r="A71" s="150">
        <v>4566485</v>
      </c>
      <c r="B71" s="143" t="s">
        <v>924</v>
      </c>
      <c r="C71" s="144" t="s">
        <v>763</v>
      </c>
      <c r="D71" s="145">
        <v>30</v>
      </c>
      <c r="E71" s="146" t="s">
        <v>664</v>
      </c>
      <c r="F71" s="146" t="s">
        <v>756</v>
      </c>
      <c r="G71" s="116"/>
      <c r="H71" s="142">
        <v>4554525</v>
      </c>
      <c r="I71" s="159" t="s">
        <v>925</v>
      </c>
      <c r="J71" s="145">
        <v>30</v>
      </c>
      <c r="K71" s="146" t="s">
        <v>903</v>
      </c>
      <c r="L71" s="160" t="s">
        <v>780</v>
      </c>
      <c r="M71" s="161" t="s">
        <v>758</v>
      </c>
      <c r="N71" s="93"/>
    </row>
    <row r="72" spans="1:14" s="94" customFormat="1">
      <c r="A72" s="151">
        <v>4567280</v>
      </c>
      <c r="B72" s="148" t="s">
        <v>926</v>
      </c>
      <c r="C72" s="144"/>
      <c r="D72" s="145">
        <v>25</v>
      </c>
      <c r="E72" s="146" t="s">
        <v>684</v>
      </c>
      <c r="F72" s="146" t="s">
        <v>756</v>
      </c>
      <c r="G72" s="116"/>
      <c r="H72" s="142">
        <v>4554545</v>
      </c>
      <c r="I72" s="159" t="s">
        <v>927</v>
      </c>
      <c r="J72" s="145">
        <v>30</v>
      </c>
      <c r="K72" s="146" t="s">
        <v>903</v>
      </c>
      <c r="L72" s="160" t="s">
        <v>780</v>
      </c>
      <c r="M72" s="161" t="s">
        <v>758</v>
      </c>
    </row>
    <row r="73" spans="1:14" s="94" customFormat="1">
      <c r="A73" s="151">
        <v>4567350</v>
      </c>
      <c r="B73" s="148" t="s">
        <v>928</v>
      </c>
      <c r="C73" s="144"/>
      <c r="D73" s="145">
        <v>25</v>
      </c>
      <c r="E73" s="146" t="s">
        <v>684</v>
      </c>
      <c r="F73" s="146" t="s">
        <v>756</v>
      </c>
      <c r="G73" s="116"/>
      <c r="H73" s="142">
        <v>4554600</v>
      </c>
      <c r="I73" s="159" t="s">
        <v>929</v>
      </c>
      <c r="J73" s="145">
        <v>25</v>
      </c>
      <c r="K73" s="146" t="s">
        <v>684</v>
      </c>
      <c r="L73" s="160"/>
      <c r="M73" s="161" t="s">
        <v>758</v>
      </c>
      <c r="N73" s="93"/>
    </row>
    <row r="74" spans="1:14" s="94" customFormat="1">
      <c r="A74" s="155"/>
      <c r="B74" s="126" t="s">
        <v>930</v>
      </c>
      <c r="C74" s="125"/>
      <c r="D74" s="120"/>
      <c r="E74" s="127"/>
      <c r="F74" s="153"/>
      <c r="G74" s="116"/>
      <c r="H74" s="142">
        <v>4554555</v>
      </c>
      <c r="I74" s="159" t="s">
        <v>931</v>
      </c>
      <c r="J74" s="145">
        <v>30</v>
      </c>
      <c r="K74" s="146" t="s">
        <v>903</v>
      </c>
      <c r="L74" s="160" t="s">
        <v>780</v>
      </c>
      <c r="M74" s="161" t="s">
        <v>758</v>
      </c>
    </row>
    <row r="75" spans="1:14" s="94" customFormat="1">
      <c r="A75" s="150">
        <v>4048420</v>
      </c>
      <c r="B75" s="143" t="s">
        <v>932</v>
      </c>
      <c r="C75" s="144" t="s">
        <v>763</v>
      </c>
      <c r="D75" s="145">
        <v>75</v>
      </c>
      <c r="E75" s="154" t="s">
        <v>933</v>
      </c>
      <c r="F75" s="175" t="s">
        <v>756</v>
      </c>
      <c r="G75" s="116"/>
      <c r="H75" s="142">
        <v>4554565</v>
      </c>
      <c r="I75" s="159" t="s">
        <v>934</v>
      </c>
      <c r="J75" s="145">
        <v>30</v>
      </c>
      <c r="K75" s="146" t="s">
        <v>903</v>
      </c>
      <c r="L75" s="160" t="s">
        <v>780</v>
      </c>
      <c r="M75" s="161" t="s">
        <v>758</v>
      </c>
      <c r="N75" s="93"/>
    </row>
    <row r="76" spans="1:14" s="94" customFormat="1">
      <c r="A76" s="150">
        <v>4048520</v>
      </c>
      <c r="B76" s="143" t="s">
        <v>935</v>
      </c>
      <c r="C76" s="144" t="s">
        <v>763</v>
      </c>
      <c r="D76" s="145">
        <v>75</v>
      </c>
      <c r="E76" s="154" t="s">
        <v>933</v>
      </c>
      <c r="F76" s="175" t="s">
        <v>756</v>
      </c>
      <c r="G76" s="116"/>
      <c r="H76" s="142">
        <v>4580735</v>
      </c>
      <c r="I76" s="159" t="s">
        <v>936</v>
      </c>
      <c r="J76" s="145">
        <v>32</v>
      </c>
      <c r="K76" s="146" t="s">
        <v>899</v>
      </c>
      <c r="L76" s="160"/>
      <c r="M76" s="161" t="s">
        <v>758</v>
      </c>
      <c r="N76" s="93"/>
    </row>
    <row r="77" spans="1:14" s="94" customFormat="1">
      <c r="A77" s="150">
        <v>4049120</v>
      </c>
      <c r="B77" s="143" t="s">
        <v>937</v>
      </c>
      <c r="C77" s="144" t="s">
        <v>763</v>
      </c>
      <c r="D77" s="145">
        <v>75</v>
      </c>
      <c r="E77" s="154" t="s">
        <v>933</v>
      </c>
      <c r="F77" s="146" t="s">
        <v>756</v>
      </c>
      <c r="G77" s="116"/>
      <c r="H77" s="142">
        <v>4559125</v>
      </c>
      <c r="I77" s="159" t="s">
        <v>938</v>
      </c>
      <c r="J77" s="145">
        <v>30</v>
      </c>
      <c r="K77" s="146" t="s">
        <v>664</v>
      </c>
      <c r="L77" s="160"/>
      <c r="M77" s="161" t="s">
        <v>758</v>
      </c>
      <c r="N77" s="93"/>
    </row>
    <row r="78" spans="1:14" s="94" customFormat="1">
      <c r="A78" s="150">
        <v>4049220</v>
      </c>
      <c r="B78" s="143" t="s">
        <v>939</v>
      </c>
      <c r="C78" s="144" t="s">
        <v>763</v>
      </c>
      <c r="D78" s="145">
        <v>75</v>
      </c>
      <c r="E78" s="154" t="s">
        <v>933</v>
      </c>
      <c r="F78" s="146" t="s">
        <v>756</v>
      </c>
      <c r="G78" s="116"/>
      <c r="H78" s="142">
        <v>4559595</v>
      </c>
      <c r="I78" s="159" t="s">
        <v>940</v>
      </c>
      <c r="J78" s="145">
        <v>30</v>
      </c>
      <c r="K78" s="146" t="s">
        <v>664</v>
      </c>
      <c r="L78" s="160"/>
      <c r="M78" s="161" t="s">
        <v>758</v>
      </c>
    </row>
    <row r="79" spans="1:14" s="94" customFormat="1">
      <c r="A79" s="150">
        <v>4049520</v>
      </c>
      <c r="B79" s="143" t="s">
        <v>941</v>
      </c>
      <c r="C79" s="144" t="s">
        <v>763</v>
      </c>
      <c r="D79" s="145">
        <v>75</v>
      </c>
      <c r="E79" s="154" t="s">
        <v>933</v>
      </c>
      <c r="F79" s="146" t="s">
        <v>756</v>
      </c>
      <c r="G79" s="116"/>
      <c r="H79" s="142">
        <v>4559655</v>
      </c>
      <c r="I79" s="159" t="s">
        <v>942</v>
      </c>
      <c r="J79" s="145">
        <v>30</v>
      </c>
      <c r="K79" s="146" t="s">
        <v>664</v>
      </c>
      <c r="L79" s="160"/>
      <c r="M79" s="161" t="s">
        <v>758</v>
      </c>
      <c r="N79" s="93"/>
    </row>
    <row r="80" spans="1:14" s="94" customFormat="1">
      <c r="A80" s="150">
        <v>4050620</v>
      </c>
      <c r="B80" s="143" t="s">
        <v>943</v>
      </c>
      <c r="C80" s="144" t="s">
        <v>763</v>
      </c>
      <c r="D80" s="145">
        <v>75</v>
      </c>
      <c r="E80" s="154" t="s">
        <v>933</v>
      </c>
      <c r="F80" s="146" t="s">
        <v>756</v>
      </c>
      <c r="G80" s="116"/>
      <c r="H80" s="142">
        <v>4561815</v>
      </c>
      <c r="I80" s="159" t="s">
        <v>944</v>
      </c>
      <c r="J80" s="145">
        <v>24</v>
      </c>
      <c r="K80" s="146" t="s">
        <v>822</v>
      </c>
      <c r="L80" s="160"/>
      <c r="M80" s="161" t="s">
        <v>758</v>
      </c>
    </row>
    <row r="81" spans="1:14" s="94" customFormat="1">
      <c r="A81" s="150">
        <v>4051020</v>
      </c>
      <c r="B81" s="143" t="s">
        <v>945</v>
      </c>
      <c r="C81" s="144" t="s">
        <v>763</v>
      </c>
      <c r="D81" s="145">
        <v>75</v>
      </c>
      <c r="E81" s="154" t="s">
        <v>933</v>
      </c>
      <c r="F81" s="146" t="s">
        <v>756</v>
      </c>
      <c r="G81" s="116"/>
      <c r="H81" s="142">
        <v>4561835</v>
      </c>
      <c r="I81" s="159" t="s">
        <v>946</v>
      </c>
      <c r="J81" s="145">
        <v>24</v>
      </c>
      <c r="K81" s="146" t="s">
        <v>822</v>
      </c>
      <c r="L81" s="160"/>
      <c r="M81" s="161" t="s">
        <v>758</v>
      </c>
      <c r="N81" s="93"/>
    </row>
    <row r="82" spans="1:14" s="94" customFormat="1">
      <c r="A82" s="150">
        <v>4067140</v>
      </c>
      <c r="B82" s="143" t="s">
        <v>947</v>
      </c>
      <c r="C82" s="144" t="s">
        <v>948</v>
      </c>
      <c r="D82" s="145">
        <v>30</v>
      </c>
      <c r="E82" s="154" t="s">
        <v>949</v>
      </c>
      <c r="F82" s="146" t="s">
        <v>756</v>
      </c>
      <c r="G82" s="116"/>
      <c r="H82" s="142">
        <v>4561865</v>
      </c>
      <c r="I82" s="159" t="s">
        <v>950</v>
      </c>
      <c r="J82" s="145">
        <v>30</v>
      </c>
      <c r="K82" s="146" t="s">
        <v>822</v>
      </c>
      <c r="L82" s="160"/>
      <c r="M82" s="161" t="s">
        <v>758</v>
      </c>
    </row>
    <row r="83" spans="1:14" s="94" customFormat="1">
      <c r="A83" s="150">
        <v>4067143</v>
      </c>
      <c r="B83" s="143" t="s">
        <v>947</v>
      </c>
      <c r="C83" s="144" t="s">
        <v>763</v>
      </c>
      <c r="D83" s="145">
        <v>300</v>
      </c>
      <c r="E83" s="154" t="s">
        <v>949</v>
      </c>
      <c r="F83" s="146" t="s">
        <v>756</v>
      </c>
      <c r="G83" s="116"/>
      <c r="H83" s="142">
        <v>4561885</v>
      </c>
      <c r="I83" s="159" t="s">
        <v>951</v>
      </c>
      <c r="J83" s="145">
        <v>24</v>
      </c>
      <c r="K83" s="146" t="s">
        <v>822</v>
      </c>
      <c r="L83" s="160"/>
      <c r="M83" s="161" t="s">
        <v>758</v>
      </c>
      <c r="N83" s="93"/>
    </row>
    <row r="84" spans="1:14" s="94" customFormat="1">
      <c r="A84" s="150">
        <v>4067240</v>
      </c>
      <c r="B84" s="143" t="s">
        <v>952</v>
      </c>
      <c r="C84" s="144" t="s">
        <v>948</v>
      </c>
      <c r="D84" s="145">
        <v>30</v>
      </c>
      <c r="E84" s="154" t="s">
        <v>949</v>
      </c>
      <c r="F84" s="146" t="s">
        <v>756</v>
      </c>
      <c r="G84" s="116"/>
      <c r="H84" s="142">
        <v>4562550</v>
      </c>
      <c r="I84" s="159" t="s">
        <v>953</v>
      </c>
      <c r="J84" s="145">
        <v>25</v>
      </c>
      <c r="K84" s="146" t="s">
        <v>684</v>
      </c>
      <c r="L84" s="160"/>
      <c r="M84" s="161" t="s">
        <v>758</v>
      </c>
      <c r="N84" s="93"/>
    </row>
    <row r="85" spans="1:14" s="94" customFormat="1">
      <c r="A85" s="150">
        <v>4067243</v>
      </c>
      <c r="B85" s="143" t="s">
        <v>952</v>
      </c>
      <c r="C85" s="144" t="s">
        <v>763</v>
      </c>
      <c r="D85" s="145">
        <v>300</v>
      </c>
      <c r="E85" s="154" t="s">
        <v>949</v>
      </c>
      <c r="F85" s="176" t="s">
        <v>756</v>
      </c>
      <c r="G85" s="116"/>
      <c r="H85" s="142">
        <v>4565005</v>
      </c>
      <c r="I85" s="159" t="s">
        <v>954</v>
      </c>
      <c r="J85" s="145">
        <v>30</v>
      </c>
      <c r="K85" s="146" t="s">
        <v>903</v>
      </c>
      <c r="L85" s="160" t="s">
        <v>780</v>
      </c>
      <c r="M85" s="161" t="s">
        <v>758</v>
      </c>
      <c r="N85" s="93"/>
    </row>
    <row r="86" spans="1:14" s="94" customFormat="1">
      <c r="A86" s="124"/>
      <c r="B86" s="141" t="s">
        <v>955</v>
      </c>
      <c r="C86" s="121"/>
      <c r="D86" s="122"/>
      <c r="E86" s="123"/>
      <c r="F86" s="152"/>
      <c r="G86" s="116"/>
      <c r="H86" s="142">
        <v>4565125</v>
      </c>
      <c r="I86" s="159" t="s">
        <v>956</v>
      </c>
      <c r="J86" s="145">
        <v>30</v>
      </c>
      <c r="K86" s="146" t="s">
        <v>664</v>
      </c>
      <c r="L86" s="160"/>
      <c r="M86" s="161" t="s">
        <v>758</v>
      </c>
      <c r="N86" s="93"/>
    </row>
    <row r="87" spans="1:14" s="94" customFormat="1">
      <c r="A87" s="151">
        <v>4037720</v>
      </c>
      <c r="B87" s="156" t="s">
        <v>957</v>
      </c>
      <c r="C87" s="157"/>
      <c r="D87" s="147">
        <v>30</v>
      </c>
      <c r="E87" s="158" t="s">
        <v>933</v>
      </c>
      <c r="F87" s="158" t="s">
        <v>756</v>
      </c>
      <c r="G87" s="116"/>
      <c r="H87" s="142">
        <v>4565465</v>
      </c>
      <c r="I87" s="159" t="s">
        <v>958</v>
      </c>
      <c r="J87" s="145">
        <v>30</v>
      </c>
      <c r="K87" s="146" t="s">
        <v>664</v>
      </c>
      <c r="L87" s="160"/>
      <c r="M87" s="161" t="s">
        <v>758</v>
      </c>
      <c r="N87" s="93"/>
    </row>
    <row r="88" spans="1:14" s="94" customFormat="1">
      <c r="A88" s="150">
        <v>4070640</v>
      </c>
      <c r="B88" s="143" t="s">
        <v>959</v>
      </c>
      <c r="C88" s="144"/>
      <c r="D88" s="145">
        <v>30</v>
      </c>
      <c r="E88" s="146" t="s">
        <v>949</v>
      </c>
      <c r="F88" s="158" t="s">
        <v>756</v>
      </c>
      <c r="G88" s="116"/>
      <c r="H88" s="142">
        <v>4565265</v>
      </c>
      <c r="I88" s="159" t="s">
        <v>960</v>
      </c>
      <c r="J88" s="145">
        <v>30</v>
      </c>
      <c r="K88" s="146" t="s">
        <v>664</v>
      </c>
      <c r="L88" s="160"/>
      <c r="M88" s="161" t="s">
        <v>758</v>
      </c>
      <c r="N88" s="93"/>
    </row>
    <row r="89" spans="1:14" s="94" customFormat="1">
      <c r="A89" s="151">
        <v>4079040</v>
      </c>
      <c r="B89" s="148" t="s">
        <v>961</v>
      </c>
      <c r="C89" s="157"/>
      <c r="D89" s="147">
        <v>30</v>
      </c>
      <c r="E89" s="158" t="s">
        <v>949</v>
      </c>
      <c r="F89" s="158" t="s">
        <v>756</v>
      </c>
      <c r="G89" s="116"/>
      <c r="H89" s="142">
        <v>4565515</v>
      </c>
      <c r="I89" s="159" t="s">
        <v>962</v>
      </c>
      <c r="J89" s="145">
        <v>30</v>
      </c>
      <c r="K89" s="146" t="s">
        <v>903</v>
      </c>
      <c r="L89" s="160"/>
      <c r="M89" s="161" t="s">
        <v>758</v>
      </c>
      <c r="N89" s="93"/>
    </row>
    <row r="90" spans="1:14" s="94" customFormat="1">
      <c r="A90" s="120"/>
      <c r="B90" s="126" t="s">
        <v>963</v>
      </c>
      <c r="C90" s="125"/>
      <c r="D90" s="122"/>
      <c r="E90" s="123"/>
      <c r="F90" s="123"/>
      <c r="G90" s="116"/>
      <c r="H90" s="142">
        <v>4565830</v>
      </c>
      <c r="I90" s="159" t="s">
        <v>964</v>
      </c>
      <c r="J90" s="145">
        <v>25</v>
      </c>
      <c r="K90" s="146" t="s">
        <v>684</v>
      </c>
      <c r="L90" s="160"/>
      <c r="M90" s="161" t="s">
        <v>758</v>
      </c>
    </row>
    <row r="91" spans="1:14" s="94" customFormat="1">
      <c r="A91" s="151">
        <v>4818016</v>
      </c>
      <c r="B91" s="148" t="s">
        <v>965</v>
      </c>
      <c r="C91" s="144"/>
      <c r="D91" s="147">
        <v>25</v>
      </c>
      <c r="E91" s="158" t="s">
        <v>966</v>
      </c>
      <c r="F91" s="158" t="s">
        <v>756</v>
      </c>
      <c r="G91" s="116"/>
      <c r="H91" s="142">
        <v>4566900</v>
      </c>
      <c r="I91" s="159" t="s">
        <v>967</v>
      </c>
      <c r="J91" s="145">
        <v>25</v>
      </c>
      <c r="K91" s="146" t="s">
        <v>684</v>
      </c>
      <c r="L91" s="160"/>
      <c r="M91" s="161" t="s">
        <v>758</v>
      </c>
    </row>
    <row r="92" spans="1:14" s="94" customFormat="1">
      <c r="A92" s="151">
        <v>4836016</v>
      </c>
      <c r="B92" s="148" t="s">
        <v>968</v>
      </c>
      <c r="C92" s="144"/>
      <c r="D92" s="147">
        <v>25</v>
      </c>
      <c r="E92" s="158" t="s">
        <v>966</v>
      </c>
      <c r="F92" s="158" t="s">
        <v>756</v>
      </c>
      <c r="G92" s="116"/>
      <c r="H92" s="142">
        <v>4567345</v>
      </c>
      <c r="I92" s="159" t="s">
        <v>969</v>
      </c>
      <c r="J92" s="145">
        <v>30</v>
      </c>
      <c r="K92" s="146" t="s">
        <v>903</v>
      </c>
      <c r="L92" s="160" t="s">
        <v>970</v>
      </c>
      <c r="M92" s="161" t="s">
        <v>758</v>
      </c>
    </row>
    <row r="93" spans="1:14" s="94" customFormat="1">
      <c r="A93" s="151">
        <v>4896016</v>
      </c>
      <c r="B93" s="148" t="s">
        <v>971</v>
      </c>
      <c r="C93" s="144">
        <v>1920</v>
      </c>
      <c r="D93" s="147">
        <v>25</v>
      </c>
      <c r="E93" s="158" t="s">
        <v>966</v>
      </c>
      <c r="F93" s="158" t="s">
        <v>756</v>
      </c>
      <c r="G93" s="116"/>
      <c r="H93" s="142">
        <v>4567380</v>
      </c>
      <c r="I93" s="159" t="s">
        <v>972</v>
      </c>
      <c r="J93" s="145">
        <v>25</v>
      </c>
      <c r="K93" s="146" t="s">
        <v>684</v>
      </c>
      <c r="L93" s="160" t="s">
        <v>973</v>
      </c>
      <c r="M93" s="161" t="s">
        <v>758</v>
      </c>
    </row>
    <row r="94" spans="1:14" s="94" customFormat="1">
      <c r="A94" s="120"/>
      <c r="B94" s="126" t="s">
        <v>974</v>
      </c>
      <c r="C94" s="125"/>
      <c r="D94" s="120"/>
      <c r="E94" s="127"/>
      <c r="F94" s="127"/>
      <c r="G94" s="116"/>
      <c r="H94" s="142">
        <v>4568755</v>
      </c>
      <c r="I94" s="159" t="s">
        <v>975</v>
      </c>
      <c r="J94" s="145">
        <v>30</v>
      </c>
      <c r="K94" s="146" t="s">
        <v>664</v>
      </c>
      <c r="L94" s="160"/>
      <c r="M94" s="161" t="s">
        <v>758</v>
      </c>
      <c r="N94" s="93"/>
    </row>
    <row r="95" spans="1:14" s="94" customFormat="1">
      <c r="A95" s="151">
        <v>4734330</v>
      </c>
      <c r="B95" s="148" t="s">
        <v>976</v>
      </c>
      <c r="C95" s="157"/>
      <c r="D95" s="147">
        <v>25</v>
      </c>
      <c r="E95" s="158" t="s">
        <v>977</v>
      </c>
      <c r="F95" s="158" t="s">
        <v>756</v>
      </c>
      <c r="G95" s="116"/>
      <c r="H95" s="142">
        <v>4568775</v>
      </c>
      <c r="I95" s="159" t="s">
        <v>978</v>
      </c>
      <c r="J95" s="145">
        <v>30</v>
      </c>
      <c r="K95" s="146" t="s">
        <v>903</v>
      </c>
      <c r="L95" s="160"/>
      <c r="M95" s="161" t="s">
        <v>758</v>
      </c>
    </row>
    <row r="96" spans="1:14" s="94" customFormat="1">
      <c r="A96" s="151">
        <v>4734400</v>
      </c>
      <c r="B96" s="148" t="s">
        <v>979</v>
      </c>
      <c r="C96" s="157"/>
      <c r="D96" s="147">
        <v>25</v>
      </c>
      <c r="E96" s="158" t="s">
        <v>977</v>
      </c>
      <c r="F96" s="158" t="s">
        <v>756</v>
      </c>
      <c r="G96" s="116"/>
      <c r="H96" s="142">
        <v>4569070</v>
      </c>
      <c r="I96" s="159" t="s">
        <v>980</v>
      </c>
      <c r="J96" s="145">
        <v>25</v>
      </c>
      <c r="K96" s="146" t="s">
        <v>684</v>
      </c>
      <c r="L96" s="160"/>
      <c r="M96" s="161" t="s">
        <v>758</v>
      </c>
    </row>
    <row r="97" spans="1:14" s="94" customFormat="1">
      <c r="A97" s="151">
        <v>4734630</v>
      </c>
      <c r="B97" s="148" t="s">
        <v>981</v>
      </c>
      <c r="C97" s="157"/>
      <c r="D97" s="147">
        <v>25</v>
      </c>
      <c r="E97" s="158" t="s">
        <v>977</v>
      </c>
      <c r="F97" s="158" t="s">
        <v>756</v>
      </c>
      <c r="G97" s="116"/>
      <c r="H97" s="142">
        <v>4569735</v>
      </c>
      <c r="I97" s="159" t="s">
        <v>982</v>
      </c>
      <c r="J97" s="145">
        <v>40</v>
      </c>
      <c r="K97" s="146" t="s">
        <v>856</v>
      </c>
      <c r="L97" s="160"/>
      <c r="M97" s="161" t="s">
        <v>758</v>
      </c>
    </row>
    <row r="98" spans="1:14" s="94" customFormat="1">
      <c r="A98" s="151">
        <v>4738010</v>
      </c>
      <c r="B98" s="148" t="s">
        <v>983</v>
      </c>
      <c r="C98" s="157" t="s">
        <v>763</v>
      </c>
      <c r="D98" s="145">
        <v>25</v>
      </c>
      <c r="E98" s="146" t="s">
        <v>977</v>
      </c>
      <c r="F98" s="158" t="s">
        <v>756</v>
      </c>
      <c r="G98" s="116"/>
      <c r="H98" s="120"/>
      <c r="I98" s="126" t="s">
        <v>930</v>
      </c>
      <c r="J98" s="120"/>
      <c r="K98" s="127"/>
      <c r="L98" s="134"/>
      <c r="M98" s="140"/>
    </row>
    <row r="99" spans="1:14" s="94" customFormat="1">
      <c r="A99" s="151">
        <v>4738017</v>
      </c>
      <c r="B99" s="148" t="s">
        <v>984</v>
      </c>
      <c r="C99" s="157" t="s">
        <v>763</v>
      </c>
      <c r="D99" s="145">
        <v>50</v>
      </c>
      <c r="E99" s="146" t="s">
        <v>977</v>
      </c>
      <c r="F99" s="158" t="s">
        <v>756</v>
      </c>
      <c r="G99" s="116"/>
      <c r="H99" s="147">
        <v>4048120</v>
      </c>
      <c r="I99" s="162" t="s">
        <v>985</v>
      </c>
      <c r="J99" s="147">
        <v>75</v>
      </c>
      <c r="K99" s="158" t="s">
        <v>933</v>
      </c>
      <c r="L99" s="163"/>
      <c r="M99" s="164" t="s">
        <v>758</v>
      </c>
      <c r="N99" s="93"/>
    </row>
    <row r="100" spans="1:14" s="94" customFormat="1">
      <c r="A100" s="151">
        <v>4738050</v>
      </c>
      <c r="B100" s="148" t="s">
        <v>986</v>
      </c>
      <c r="C100" s="157" t="s">
        <v>763</v>
      </c>
      <c r="D100" s="145">
        <v>25</v>
      </c>
      <c r="E100" s="146" t="s">
        <v>977</v>
      </c>
      <c r="F100" s="158" t="s">
        <v>756</v>
      </c>
      <c r="G100" s="116"/>
      <c r="H100" s="147">
        <v>4048520</v>
      </c>
      <c r="I100" s="162" t="s">
        <v>987</v>
      </c>
      <c r="J100" s="147">
        <v>75</v>
      </c>
      <c r="K100" s="158" t="s">
        <v>933</v>
      </c>
      <c r="L100" s="163"/>
      <c r="M100" s="164" t="s">
        <v>758</v>
      </c>
      <c r="N100" s="93"/>
    </row>
    <row r="101" spans="1:14" s="94" customFormat="1">
      <c r="A101" s="151">
        <v>4738057</v>
      </c>
      <c r="B101" s="148" t="s">
        <v>988</v>
      </c>
      <c r="C101" s="157" t="s">
        <v>763</v>
      </c>
      <c r="D101" s="145">
        <v>50</v>
      </c>
      <c r="E101" s="146" t="s">
        <v>977</v>
      </c>
      <c r="F101" s="158" t="s">
        <v>756</v>
      </c>
      <c r="G101" s="117"/>
      <c r="H101" s="142">
        <v>4051020</v>
      </c>
      <c r="I101" s="159" t="s">
        <v>989</v>
      </c>
      <c r="J101" s="145">
        <v>75</v>
      </c>
      <c r="K101" s="146" t="s">
        <v>933</v>
      </c>
      <c r="L101" s="163"/>
      <c r="M101" s="164" t="s">
        <v>758</v>
      </c>
    </row>
    <row r="102" spans="1:14" s="94" customFormat="1">
      <c r="A102" s="151">
        <v>4738150</v>
      </c>
      <c r="B102" s="148" t="s">
        <v>990</v>
      </c>
      <c r="C102" s="157" t="s">
        <v>763</v>
      </c>
      <c r="D102" s="145">
        <v>25</v>
      </c>
      <c r="E102" s="146" t="s">
        <v>977</v>
      </c>
      <c r="F102" s="158" t="s">
        <v>756</v>
      </c>
      <c r="G102" s="117"/>
      <c r="H102" s="147">
        <v>4049720</v>
      </c>
      <c r="I102" s="162" t="s">
        <v>991</v>
      </c>
      <c r="J102" s="147">
        <v>75</v>
      </c>
      <c r="K102" s="158" t="s">
        <v>933</v>
      </c>
      <c r="L102" s="163"/>
      <c r="M102" s="164" t="s">
        <v>758</v>
      </c>
    </row>
    <row r="103" spans="1:14" s="94" customFormat="1">
      <c r="A103" s="151">
        <v>4738157</v>
      </c>
      <c r="B103" s="148" t="s">
        <v>992</v>
      </c>
      <c r="C103" s="157" t="s">
        <v>763</v>
      </c>
      <c r="D103" s="145">
        <v>50</v>
      </c>
      <c r="E103" s="146" t="s">
        <v>977</v>
      </c>
      <c r="F103" s="158" t="s">
        <v>756</v>
      </c>
      <c r="G103" s="116"/>
      <c r="H103" s="147">
        <v>4038215</v>
      </c>
      <c r="I103" s="162" t="s">
        <v>993</v>
      </c>
      <c r="J103" s="147">
        <v>500</v>
      </c>
      <c r="K103" s="158" t="s">
        <v>994</v>
      </c>
      <c r="L103" s="163"/>
      <c r="M103" s="164" t="s">
        <v>758</v>
      </c>
    </row>
    <row r="104" spans="1:14" s="94" customFormat="1">
      <c r="A104" s="151">
        <v>4738230</v>
      </c>
      <c r="B104" s="148" t="s">
        <v>995</v>
      </c>
      <c r="C104" s="157" t="s">
        <v>763</v>
      </c>
      <c r="D104" s="145">
        <v>25</v>
      </c>
      <c r="E104" s="146" t="s">
        <v>977</v>
      </c>
      <c r="F104" s="158" t="s">
        <v>756</v>
      </c>
      <c r="G104" s="117"/>
      <c r="H104" s="147">
        <v>4039415</v>
      </c>
      <c r="I104" s="162" t="s">
        <v>996</v>
      </c>
      <c r="J104" s="147">
        <v>500</v>
      </c>
      <c r="K104" s="158" t="s">
        <v>994</v>
      </c>
      <c r="L104" s="160"/>
      <c r="M104" s="164" t="s">
        <v>758</v>
      </c>
      <c r="N104" s="93"/>
    </row>
    <row r="105" spans="1:14" s="94" customFormat="1">
      <c r="A105" s="151">
        <v>4738237</v>
      </c>
      <c r="B105" s="148" t="s">
        <v>997</v>
      </c>
      <c r="C105" s="157" t="s">
        <v>763</v>
      </c>
      <c r="D105" s="145">
        <v>50</v>
      </c>
      <c r="E105" s="146" t="s">
        <v>977</v>
      </c>
      <c r="F105" s="158" t="s">
        <v>756</v>
      </c>
      <c r="G105" s="117"/>
      <c r="H105" s="147">
        <v>4066640</v>
      </c>
      <c r="I105" s="162" t="s">
        <v>998</v>
      </c>
      <c r="J105" s="147">
        <v>30</v>
      </c>
      <c r="K105" s="158" t="s">
        <v>949</v>
      </c>
      <c r="L105" s="163"/>
      <c r="M105" s="164" t="s">
        <v>758</v>
      </c>
    </row>
    <row r="106" spans="1:14" s="94" customFormat="1">
      <c r="A106" s="151">
        <v>4738260</v>
      </c>
      <c r="B106" s="148" t="s">
        <v>999</v>
      </c>
      <c r="C106" s="157" t="s">
        <v>763</v>
      </c>
      <c r="D106" s="145">
        <v>25</v>
      </c>
      <c r="E106" s="146" t="s">
        <v>977</v>
      </c>
      <c r="F106" s="158" t="s">
        <v>756</v>
      </c>
      <c r="G106" s="117"/>
      <c r="H106" s="147">
        <v>4066643</v>
      </c>
      <c r="I106" s="162" t="s">
        <v>998</v>
      </c>
      <c r="J106" s="147">
        <v>300</v>
      </c>
      <c r="K106" s="158" t="s">
        <v>949</v>
      </c>
      <c r="L106" s="163"/>
      <c r="M106" s="164" t="s">
        <v>758</v>
      </c>
    </row>
    <row r="107" spans="1:14" s="94" customFormat="1">
      <c r="A107" s="151">
        <v>4738267</v>
      </c>
      <c r="B107" s="148" t="s">
        <v>1000</v>
      </c>
      <c r="C107" s="157" t="s">
        <v>763</v>
      </c>
      <c r="D107" s="145">
        <v>50</v>
      </c>
      <c r="E107" s="146" t="s">
        <v>977</v>
      </c>
      <c r="F107" s="158" t="s">
        <v>756</v>
      </c>
      <c r="G107" s="117"/>
      <c r="H107" s="120"/>
      <c r="I107" s="128" t="s">
        <v>955</v>
      </c>
      <c r="J107" s="120"/>
      <c r="K107" s="127"/>
      <c r="L107" s="134"/>
      <c r="M107" s="140"/>
    </row>
    <row r="108" spans="1:14" s="94" customFormat="1">
      <c r="A108" s="151">
        <v>4738300</v>
      </c>
      <c r="B108" s="148" t="s">
        <v>1001</v>
      </c>
      <c r="C108" s="157" t="s">
        <v>763</v>
      </c>
      <c r="D108" s="145">
        <v>25</v>
      </c>
      <c r="E108" s="146" t="s">
        <v>977</v>
      </c>
      <c r="F108" s="158" t="s">
        <v>756</v>
      </c>
      <c r="G108" s="117"/>
      <c r="H108" s="147">
        <v>4037420</v>
      </c>
      <c r="I108" s="162" t="s">
        <v>1002</v>
      </c>
      <c r="J108" s="147">
        <v>30</v>
      </c>
      <c r="K108" s="158" t="s">
        <v>933</v>
      </c>
      <c r="L108" s="163"/>
      <c r="M108" s="164" t="s">
        <v>758</v>
      </c>
    </row>
    <row r="109" spans="1:14" s="94" customFormat="1">
      <c r="A109" s="151">
        <v>4738307</v>
      </c>
      <c r="B109" s="148" t="s">
        <v>1003</v>
      </c>
      <c r="C109" s="157" t="s">
        <v>763</v>
      </c>
      <c r="D109" s="145">
        <v>50</v>
      </c>
      <c r="E109" s="146" t="s">
        <v>977</v>
      </c>
      <c r="F109" s="158" t="s">
        <v>756</v>
      </c>
      <c r="G109" s="117"/>
      <c r="H109" s="147">
        <v>4037820</v>
      </c>
      <c r="I109" s="162" t="s">
        <v>1004</v>
      </c>
      <c r="J109" s="147">
        <v>30</v>
      </c>
      <c r="K109" s="158" t="s">
        <v>933</v>
      </c>
      <c r="L109" s="163"/>
      <c r="M109" s="164" t="s">
        <v>758</v>
      </c>
      <c r="N109" s="93"/>
    </row>
    <row r="110" spans="1:14" s="94" customFormat="1">
      <c r="A110" s="151">
        <v>4738470</v>
      </c>
      <c r="B110" s="148" t="s">
        <v>1005</v>
      </c>
      <c r="C110" s="157" t="s">
        <v>763</v>
      </c>
      <c r="D110" s="145">
        <v>25</v>
      </c>
      <c r="E110" s="146" t="s">
        <v>977</v>
      </c>
      <c r="F110" s="158" t="s">
        <v>756</v>
      </c>
      <c r="G110" s="117"/>
      <c r="H110" s="147">
        <v>4036820</v>
      </c>
      <c r="I110" s="162" t="s">
        <v>1006</v>
      </c>
      <c r="J110" s="147">
        <v>30</v>
      </c>
      <c r="K110" s="158" t="s">
        <v>933</v>
      </c>
      <c r="L110" s="163"/>
      <c r="M110" s="164" t="s">
        <v>758</v>
      </c>
    </row>
    <row r="111" spans="1:14" s="94" customFormat="1">
      <c r="A111" s="151">
        <v>4738477</v>
      </c>
      <c r="B111" s="148" t="s">
        <v>1007</v>
      </c>
      <c r="C111" s="157" t="s">
        <v>763</v>
      </c>
      <c r="D111" s="145">
        <v>50</v>
      </c>
      <c r="E111" s="146" t="s">
        <v>977</v>
      </c>
      <c r="F111" s="158" t="s">
        <v>756</v>
      </c>
      <c r="G111" s="116"/>
      <c r="H111" s="147">
        <v>4079140</v>
      </c>
      <c r="I111" s="162" t="s">
        <v>1008</v>
      </c>
      <c r="J111" s="147">
        <v>30</v>
      </c>
      <c r="K111" s="158" t="s">
        <v>949</v>
      </c>
      <c r="L111" s="163"/>
      <c r="M111" s="164" t="s">
        <v>758</v>
      </c>
      <c r="N111" s="93"/>
    </row>
    <row r="112" spans="1:14" s="94" customFormat="1">
      <c r="A112" s="120"/>
      <c r="B112" s="126" t="s">
        <v>1009</v>
      </c>
      <c r="C112" s="125"/>
      <c r="D112" s="122"/>
      <c r="E112" s="123"/>
      <c r="F112" s="123"/>
      <c r="G112" s="116"/>
      <c r="H112" s="147">
        <v>4082920</v>
      </c>
      <c r="I112" s="162" t="s">
        <v>1010</v>
      </c>
      <c r="J112" s="147">
        <v>30</v>
      </c>
      <c r="K112" s="158" t="s">
        <v>933</v>
      </c>
      <c r="L112" s="163"/>
      <c r="M112" s="164" t="s">
        <v>758</v>
      </c>
      <c r="N112" s="93"/>
    </row>
    <row r="113" spans="1:14" s="94" customFormat="1">
      <c r="A113" s="151">
        <v>4503865</v>
      </c>
      <c r="B113" s="148" t="s">
        <v>1011</v>
      </c>
      <c r="C113" s="157"/>
      <c r="D113" s="147">
        <v>30</v>
      </c>
      <c r="E113" s="158" t="s">
        <v>903</v>
      </c>
      <c r="F113" s="158" t="s">
        <v>756</v>
      </c>
      <c r="G113" s="117"/>
      <c r="H113" s="147">
        <v>4084250</v>
      </c>
      <c r="I113" s="162" t="s">
        <v>1012</v>
      </c>
      <c r="J113" s="147">
        <v>30</v>
      </c>
      <c r="K113" s="158" t="s">
        <v>933</v>
      </c>
      <c r="L113" s="163"/>
      <c r="M113" s="164" t="s">
        <v>758</v>
      </c>
    </row>
    <row r="114" spans="1:14" s="94" customFormat="1">
      <c r="A114" s="151">
        <v>4507401</v>
      </c>
      <c r="B114" s="148" t="s">
        <v>1013</v>
      </c>
      <c r="C114" s="157"/>
      <c r="D114" s="145">
        <v>200</v>
      </c>
      <c r="E114" s="146" t="s">
        <v>1014</v>
      </c>
      <c r="F114" s="146" t="s">
        <v>756</v>
      </c>
      <c r="G114" s="117"/>
      <c r="H114" s="147">
        <v>4096020</v>
      </c>
      <c r="I114" s="162" t="s">
        <v>1015</v>
      </c>
      <c r="J114" s="147">
        <v>30</v>
      </c>
      <c r="K114" s="158" t="s">
        <v>1016</v>
      </c>
      <c r="L114" s="163"/>
      <c r="M114" s="164" t="s">
        <v>758</v>
      </c>
    </row>
    <row r="115" spans="1:14" s="94" customFormat="1">
      <c r="A115" s="151">
        <v>4507406</v>
      </c>
      <c r="B115" s="148" t="s">
        <v>1017</v>
      </c>
      <c r="C115" s="157"/>
      <c r="D115" s="145">
        <v>25</v>
      </c>
      <c r="E115" s="146" t="s">
        <v>1018</v>
      </c>
      <c r="F115" s="146" t="s">
        <v>756</v>
      </c>
      <c r="G115" s="117"/>
      <c r="H115" s="147">
        <v>4097020</v>
      </c>
      <c r="I115" s="162" t="s">
        <v>1019</v>
      </c>
      <c r="J115" s="147">
        <v>30</v>
      </c>
      <c r="K115" s="158" t="s">
        <v>1016</v>
      </c>
      <c r="L115" s="163"/>
      <c r="M115" s="164" t="s">
        <v>758</v>
      </c>
    </row>
    <row r="116" spans="1:14" s="94" customFormat="1">
      <c r="A116" s="151">
        <v>4587304</v>
      </c>
      <c r="B116" s="148" t="s">
        <v>1020</v>
      </c>
      <c r="C116" s="157"/>
      <c r="D116" s="145">
        <v>24</v>
      </c>
      <c r="E116" s="146" t="s">
        <v>1021</v>
      </c>
      <c r="F116" s="146" t="s">
        <v>756</v>
      </c>
      <c r="G116" s="116"/>
      <c r="H116" s="147">
        <v>4098020</v>
      </c>
      <c r="I116" s="162" t="s">
        <v>1022</v>
      </c>
      <c r="J116" s="147">
        <v>30</v>
      </c>
      <c r="K116" s="158" t="s">
        <v>1016</v>
      </c>
      <c r="L116" s="163"/>
      <c r="M116" s="164" t="s">
        <v>758</v>
      </c>
    </row>
    <row r="117" spans="1:14">
      <c r="A117" s="151">
        <v>4515225</v>
      </c>
      <c r="B117" s="148" t="s">
        <v>1023</v>
      </c>
      <c r="C117" s="157"/>
      <c r="D117" s="147">
        <v>30</v>
      </c>
      <c r="E117" s="158" t="s">
        <v>903</v>
      </c>
      <c r="F117" s="146" t="s">
        <v>756</v>
      </c>
      <c r="G117" s="116"/>
      <c r="H117" s="142">
        <v>4085860</v>
      </c>
      <c r="I117" s="159" t="s">
        <v>1024</v>
      </c>
      <c r="J117" s="147">
        <v>30</v>
      </c>
      <c r="K117" s="146" t="s">
        <v>1025</v>
      </c>
      <c r="L117" s="160"/>
      <c r="M117" s="164" t="s">
        <v>758</v>
      </c>
      <c r="N117" s="94"/>
    </row>
    <row r="118" spans="1:14" s="94" customFormat="1">
      <c r="A118" s="151">
        <v>4515245</v>
      </c>
      <c r="B118" s="148" t="s">
        <v>1026</v>
      </c>
      <c r="C118" s="157"/>
      <c r="D118" s="147">
        <v>30</v>
      </c>
      <c r="E118" s="158" t="s">
        <v>903</v>
      </c>
      <c r="F118" s="146" t="s">
        <v>756</v>
      </c>
      <c r="G118" s="116"/>
      <c r="H118" s="124"/>
      <c r="I118" s="128" t="s">
        <v>637</v>
      </c>
      <c r="J118" s="120"/>
      <c r="K118" s="123"/>
      <c r="L118" s="133"/>
      <c r="M118" s="139"/>
    </row>
    <row r="119" spans="1:14">
      <c r="A119" s="151">
        <v>4543725</v>
      </c>
      <c r="B119" s="148" t="s">
        <v>1027</v>
      </c>
      <c r="C119" s="157"/>
      <c r="D119" s="147">
        <v>30</v>
      </c>
      <c r="E119" s="158" t="s">
        <v>903</v>
      </c>
      <c r="F119" s="158" t="s">
        <v>756</v>
      </c>
      <c r="G119" s="117"/>
      <c r="H119" s="147">
        <v>4881016</v>
      </c>
      <c r="I119" s="162" t="s">
        <v>1028</v>
      </c>
      <c r="J119" s="147">
        <v>25</v>
      </c>
      <c r="K119" s="158" t="s">
        <v>966</v>
      </c>
      <c r="L119" s="163" t="s">
        <v>1029</v>
      </c>
      <c r="M119" s="164" t="s">
        <v>758</v>
      </c>
      <c r="N119" s="94"/>
    </row>
    <row r="120" spans="1:14">
      <c r="A120" s="151">
        <v>4541965</v>
      </c>
      <c r="B120" s="148" t="s">
        <v>1030</v>
      </c>
      <c r="C120" s="157"/>
      <c r="D120" s="147">
        <v>30</v>
      </c>
      <c r="E120" s="158" t="s">
        <v>903</v>
      </c>
      <c r="F120" s="158" t="s">
        <v>756</v>
      </c>
      <c r="G120" s="117"/>
      <c r="H120" s="147">
        <v>4843016</v>
      </c>
      <c r="I120" s="162" t="s">
        <v>1031</v>
      </c>
      <c r="J120" s="147">
        <v>25</v>
      </c>
      <c r="K120" s="158" t="s">
        <v>966</v>
      </c>
      <c r="L120" s="163" t="s">
        <v>859</v>
      </c>
      <c r="M120" s="164" t="s">
        <v>758</v>
      </c>
      <c r="N120" s="94"/>
    </row>
    <row r="121" spans="1:14" s="94" customFormat="1">
      <c r="A121" s="151">
        <v>4548225</v>
      </c>
      <c r="B121" s="148" t="s">
        <v>1032</v>
      </c>
      <c r="C121" s="157"/>
      <c r="D121" s="147">
        <v>30</v>
      </c>
      <c r="E121" s="158" t="s">
        <v>664</v>
      </c>
      <c r="F121" s="158" t="s">
        <v>756</v>
      </c>
      <c r="G121" s="117"/>
      <c r="H121" s="147">
        <v>4876016</v>
      </c>
      <c r="I121" s="162" t="s">
        <v>1033</v>
      </c>
      <c r="J121" s="147">
        <v>25</v>
      </c>
      <c r="K121" s="158" t="s">
        <v>966</v>
      </c>
      <c r="L121" s="163" t="s">
        <v>1034</v>
      </c>
      <c r="M121" s="164" t="s">
        <v>758</v>
      </c>
    </row>
    <row r="122" spans="1:14">
      <c r="A122" s="151">
        <v>4549306</v>
      </c>
      <c r="B122" s="148" t="s">
        <v>1035</v>
      </c>
      <c r="C122" s="157"/>
      <c r="D122" s="147">
        <v>25</v>
      </c>
      <c r="E122" s="158" t="s">
        <v>1036</v>
      </c>
      <c r="F122" s="158" t="s">
        <v>756</v>
      </c>
      <c r="G122" s="117"/>
      <c r="H122" s="147">
        <v>4896016</v>
      </c>
      <c r="I122" s="162" t="s">
        <v>1037</v>
      </c>
      <c r="J122" s="147">
        <v>25</v>
      </c>
      <c r="K122" s="158" t="s">
        <v>966</v>
      </c>
      <c r="L122" s="163" t="s">
        <v>1038</v>
      </c>
      <c r="M122" s="164" t="s">
        <v>758</v>
      </c>
      <c r="N122" s="94"/>
    </row>
    <row r="123" spans="1:14" s="94" customFormat="1">
      <c r="A123" s="151">
        <v>4554585</v>
      </c>
      <c r="B123" s="148" t="s">
        <v>1039</v>
      </c>
      <c r="C123" s="157"/>
      <c r="D123" s="147">
        <v>30</v>
      </c>
      <c r="E123" s="158" t="s">
        <v>903</v>
      </c>
      <c r="F123" s="158" t="s">
        <v>756</v>
      </c>
      <c r="G123" s="117"/>
      <c r="H123" s="120"/>
      <c r="I123" s="126" t="s">
        <v>636</v>
      </c>
      <c r="J123" s="120"/>
      <c r="K123" s="127"/>
      <c r="L123" s="134"/>
      <c r="M123" s="140"/>
    </row>
    <row r="124" spans="1:14">
      <c r="A124" s="151">
        <v>4558765</v>
      </c>
      <c r="B124" s="148" t="s">
        <v>1040</v>
      </c>
      <c r="C124" s="157" t="s">
        <v>763</v>
      </c>
      <c r="D124" s="147">
        <v>30</v>
      </c>
      <c r="E124" s="158" t="s">
        <v>903</v>
      </c>
      <c r="F124" s="158" t="s">
        <v>756</v>
      </c>
      <c r="G124" s="117"/>
      <c r="H124" s="147">
        <v>4720600</v>
      </c>
      <c r="I124" s="162" t="s">
        <v>1041</v>
      </c>
      <c r="J124" s="147">
        <v>25</v>
      </c>
      <c r="K124" s="158" t="s">
        <v>1042</v>
      </c>
      <c r="L124" s="163"/>
      <c r="M124" s="164" t="s">
        <v>758</v>
      </c>
      <c r="N124" s="94"/>
    </row>
    <row r="125" spans="1:14" s="94" customFormat="1">
      <c r="A125" s="151">
        <v>4559585</v>
      </c>
      <c r="B125" s="148" t="s">
        <v>1043</v>
      </c>
      <c r="C125" s="157" t="s">
        <v>763</v>
      </c>
      <c r="D125" s="147">
        <v>30</v>
      </c>
      <c r="E125" s="158" t="s">
        <v>903</v>
      </c>
      <c r="F125" s="158" t="s">
        <v>756</v>
      </c>
      <c r="G125" s="117"/>
      <c r="H125" s="142">
        <v>4720970</v>
      </c>
      <c r="I125" s="159" t="s">
        <v>1044</v>
      </c>
      <c r="J125" s="145">
        <v>25</v>
      </c>
      <c r="K125" s="158" t="s">
        <v>1042</v>
      </c>
      <c r="L125" s="163"/>
      <c r="M125" s="164" t="s">
        <v>758</v>
      </c>
    </row>
    <row r="126" spans="1:14" s="94" customFormat="1">
      <c r="A126" s="120"/>
      <c r="B126" s="125"/>
      <c r="C126" s="125"/>
      <c r="D126" s="120"/>
      <c r="E126" s="127"/>
      <c r="F126" s="127"/>
      <c r="G126" s="117"/>
      <c r="H126" s="147">
        <v>4720300</v>
      </c>
      <c r="I126" s="162" t="s">
        <v>1045</v>
      </c>
      <c r="J126" s="147">
        <v>25</v>
      </c>
      <c r="K126" s="158" t="s">
        <v>1042</v>
      </c>
      <c r="L126" s="163"/>
      <c r="M126" s="164" t="s">
        <v>758</v>
      </c>
    </row>
    <row r="127" spans="1:14" s="94" customFormat="1">
      <c r="A127" s="120"/>
      <c r="B127" s="126" t="s">
        <v>1046</v>
      </c>
      <c r="C127" s="121"/>
      <c r="D127" s="120"/>
      <c r="E127" s="127"/>
      <c r="F127" s="127"/>
      <c r="G127" s="117"/>
      <c r="H127" s="142">
        <v>4720360</v>
      </c>
      <c r="I127" s="159" t="s">
        <v>1047</v>
      </c>
      <c r="J127" s="145">
        <v>25</v>
      </c>
      <c r="K127" s="146" t="s">
        <v>1042</v>
      </c>
      <c r="L127" s="160"/>
      <c r="M127" s="161" t="s">
        <v>1048</v>
      </c>
    </row>
    <row r="128" spans="1:14">
      <c r="A128" s="120"/>
      <c r="B128" s="125"/>
      <c r="C128" s="121"/>
      <c r="D128" s="120"/>
      <c r="E128" s="127"/>
      <c r="F128" s="127"/>
      <c r="G128" s="117"/>
      <c r="H128" s="147">
        <v>4720550</v>
      </c>
      <c r="I128" s="162" t="s">
        <v>1049</v>
      </c>
      <c r="J128" s="147">
        <v>25</v>
      </c>
      <c r="K128" s="158" t="s">
        <v>1042</v>
      </c>
      <c r="L128" s="163"/>
      <c r="M128" s="164" t="s">
        <v>758</v>
      </c>
      <c r="N128" s="94"/>
    </row>
    <row r="129" spans="1:14">
      <c r="A129" s="151">
        <v>4503355</v>
      </c>
      <c r="B129" s="148" t="s">
        <v>1050</v>
      </c>
      <c r="C129" s="144" t="s">
        <v>763</v>
      </c>
      <c r="D129" s="147">
        <v>30</v>
      </c>
      <c r="E129" s="158" t="s">
        <v>903</v>
      </c>
      <c r="F129" s="158" t="s">
        <v>1051</v>
      </c>
      <c r="G129" s="117"/>
      <c r="H129" s="147">
        <v>4720700</v>
      </c>
      <c r="I129" s="162" t="s">
        <v>1052</v>
      </c>
      <c r="J129" s="147">
        <v>25</v>
      </c>
      <c r="K129" s="158" t="s">
        <v>1042</v>
      </c>
      <c r="L129" s="163"/>
      <c r="M129" s="164" t="s">
        <v>1048</v>
      </c>
      <c r="N129" s="94"/>
    </row>
    <row r="130" spans="1:14" s="94" customFormat="1">
      <c r="A130" s="150">
        <v>4509975</v>
      </c>
      <c r="B130" s="143" t="s">
        <v>1053</v>
      </c>
      <c r="C130" s="144" t="s">
        <v>763</v>
      </c>
      <c r="D130" s="147">
        <v>30</v>
      </c>
      <c r="E130" s="158" t="s">
        <v>903</v>
      </c>
      <c r="F130" s="158" t="s">
        <v>1051</v>
      </c>
      <c r="G130" s="117"/>
      <c r="H130" s="147">
        <v>4720750</v>
      </c>
      <c r="I130" s="162" t="s">
        <v>1054</v>
      </c>
      <c r="J130" s="147">
        <v>25</v>
      </c>
      <c r="K130" s="158" t="s">
        <v>1042</v>
      </c>
      <c r="L130" s="163"/>
      <c r="M130" s="164" t="s">
        <v>758</v>
      </c>
    </row>
    <row r="131" spans="1:14" s="94" customFormat="1">
      <c r="A131" s="150">
        <v>4514925</v>
      </c>
      <c r="B131" s="143" t="s">
        <v>1055</v>
      </c>
      <c r="C131" s="144" t="s">
        <v>763</v>
      </c>
      <c r="D131" s="147">
        <v>30</v>
      </c>
      <c r="E131" s="158" t="s">
        <v>903</v>
      </c>
      <c r="F131" s="158" t="s">
        <v>1051</v>
      </c>
      <c r="G131" s="117"/>
      <c r="H131" s="147">
        <v>4720870</v>
      </c>
      <c r="I131" s="162" t="s">
        <v>1056</v>
      </c>
      <c r="J131" s="147">
        <v>25</v>
      </c>
      <c r="K131" s="158" t="s">
        <v>1042</v>
      </c>
      <c r="L131" s="163"/>
      <c r="M131" s="164" t="s">
        <v>1048</v>
      </c>
    </row>
    <row r="132" spans="1:14">
      <c r="A132" s="150">
        <v>4514945</v>
      </c>
      <c r="B132" s="143" t="s">
        <v>1057</v>
      </c>
      <c r="C132" s="144" t="s">
        <v>763</v>
      </c>
      <c r="D132" s="147">
        <v>30</v>
      </c>
      <c r="E132" s="158" t="s">
        <v>903</v>
      </c>
      <c r="F132" s="158" t="s">
        <v>1051</v>
      </c>
      <c r="G132" s="117"/>
      <c r="H132" s="147">
        <v>4720890</v>
      </c>
      <c r="I132" s="162" t="s">
        <v>1058</v>
      </c>
      <c r="J132" s="147">
        <v>25</v>
      </c>
      <c r="K132" s="158" t="s">
        <v>1042</v>
      </c>
      <c r="L132" s="163"/>
      <c r="M132" s="164" t="s">
        <v>1048</v>
      </c>
      <c r="N132" s="94"/>
    </row>
    <row r="133" spans="1:14">
      <c r="A133" s="150">
        <v>4514965</v>
      </c>
      <c r="B133" s="143" t="s">
        <v>1059</v>
      </c>
      <c r="C133" s="144" t="s">
        <v>763</v>
      </c>
      <c r="D133" s="147">
        <v>30</v>
      </c>
      <c r="E133" s="158" t="s">
        <v>903</v>
      </c>
      <c r="F133" s="158" t="s">
        <v>1051</v>
      </c>
      <c r="G133" s="117"/>
      <c r="H133" s="147">
        <v>4720850</v>
      </c>
      <c r="I133" s="162" t="s">
        <v>1060</v>
      </c>
      <c r="J133" s="147">
        <v>25</v>
      </c>
      <c r="K133" s="158" t="s">
        <v>1042</v>
      </c>
      <c r="L133" s="163" t="s">
        <v>780</v>
      </c>
      <c r="M133" s="164" t="s">
        <v>758</v>
      </c>
      <c r="N133" s="94"/>
    </row>
    <row r="134" spans="1:14">
      <c r="A134" s="150">
        <v>4514985</v>
      </c>
      <c r="B134" s="143" t="s">
        <v>1061</v>
      </c>
      <c r="C134" s="144" t="s">
        <v>763</v>
      </c>
      <c r="D134" s="147">
        <v>30</v>
      </c>
      <c r="E134" s="158" t="s">
        <v>903</v>
      </c>
      <c r="F134" s="158" t="s">
        <v>1051</v>
      </c>
      <c r="G134" s="117"/>
      <c r="H134" s="120"/>
      <c r="I134" s="126" t="s">
        <v>974</v>
      </c>
      <c r="J134" s="120"/>
      <c r="K134" s="127"/>
      <c r="L134" s="134"/>
      <c r="M134" s="140"/>
      <c r="N134" s="94"/>
    </row>
    <row r="135" spans="1:14">
      <c r="A135" s="150">
        <v>4550225</v>
      </c>
      <c r="B135" s="143" t="s">
        <v>1062</v>
      </c>
      <c r="C135" s="144" t="s">
        <v>763</v>
      </c>
      <c r="D135" s="145">
        <v>30</v>
      </c>
      <c r="E135" s="146" t="s">
        <v>903</v>
      </c>
      <c r="F135" s="158" t="s">
        <v>1051</v>
      </c>
      <c r="G135" s="117"/>
      <c r="H135" s="147">
        <v>4730200</v>
      </c>
      <c r="I135" s="162" t="s">
        <v>1063</v>
      </c>
      <c r="J135" s="147">
        <v>25</v>
      </c>
      <c r="K135" s="158" t="s">
        <v>977</v>
      </c>
      <c r="L135" s="163"/>
      <c r="M135" s="164" t="s">
        <v>758</v>
      </c>
      <c r="N135" s="94"/>
    </row>
    <row r="136" spans="1:14" s="94" customFormat="1">
      <c r="A136" s="150">
        <v>4552345</v>
      </c>
      <c r="B136" s="143" t="s">
        <v>1064</v>
      </c>
      <c r="C136" s="144" t="s">
        <v>763</v>
      </c>
      <c r="D136" s="145">
        <v>30</v>
      </c>
      <c r="E136" s="146" t="s">
        <v>903</v>
      </c>
      <c r="F136" s="158" t="s">
        <v>1051</v>
      </c>
      <c r="G136" s="117"/>
      <c r="H136" s="147">
        <v>4730500</v>
      </c>
      <c r="I136" s="162" t="s">
        <v>1065</v>
      </c>
      <c r="J136" s="147">
        <v>25</v>
      </c>
      <c r="K136" s="158" t="s">
        <v>977</v>
      </c>
      <c r="L136" s="163"/>
      <c r="M136" s="164" t="s">
        <v>758</v>
      </c>
    </row>
    <row r="137" spans="1:14" s="94" customFormat="1">
      <c r="A137" s="124"/>
      <c r="B137" s="121"/>
      <c r="C137" s="121"/>
      <c r="D137" s="122"/>
      <c r="E137" s="123"/>
      <c r="F137" s="123"/>
      <c r="G137" s="117"/>
      <c r="H137" s="147">
        <v>4730540</v>
      </c>
      <c r="I137" s="162" t="s">
        <v>1066</v>
      </c>
      <c r="J137" s="147">
        <v>25</v>
      </c>
      <c r="K137" s="158" t="s">
        <v>977</v>
      </c>
      <c r="L137" s="163"/>
      <c r="M137" s="164" t="s">
        <v>758</v>
      </c>
    </row>
    <row r="138" spans="1:14" s="94" customFormat="1">
      <c r="A138" s="124"/>
      <c r="B138" s="121"/>
      <c r="C138" s="121"/>
      <c r="D138" s="122"/>
      <c r="E138" s="123"/>
      <c r="F138" s="123"/>
      <c r="G138" s="117"/>
      <c r="H138" s="147">
        <v>4732600</v>
      </c>
      <c r="I138" s="162" t="s">
        <v>1067</v>
      </c>
      <c r="J138" s="147">
        <v>25</v>
      </c>
      <c r="K138" s="158" t="s">
        <v>977</v>
      </c>
      <c r="L138" s="163"/>
      <c r="M138" s="164" t="s">
        <v>758</v>
      </c>
    </row>
    <row r="139" spans="1:14">
      <c r="A139" s="124"/>
      <c r="B139" s="121"/>
      <c r="C139" s="121"/>
      <c r="D139" s="122"/>
      <c r="E139" s="123"/>
      <c r="F139" s="123"/>
      <c r="G139" s="117"/>
      <c r="H139" s="147">
        <v>4732700</v>
      </c>
      <c r="I139" s="162" t="s">
        <v>1068</v>
      </c>
      <c r="J139" s="147">
        <v>25</v>
      </c>
      <c r="K139" s="158" t="s">
        <v>977</v>
      </c>
      <c r="L139" s="163"/>
      <c r="M139" s="164" t="s">
        <v>758</v>
      </c>
      <c r="N139" s="94"/>
    </row>
    <row r="140" spans="1:14">
      <c r="A140" s="124"/>
      <c r="B140" s="121"/>
      <c r="C140" s="121"/>
      <c r="D140" s="122"/>
      <c r="E140" s="123"/>
      <c r="F140" s="123"/>
      <c r="G140" s="117"/>
      <c r="H140" s="147">
        <v>4736100</v>
      </c>
      <c r="I140" s="162" t="s">
        <v>1069</v>
      </c>
      <c r="J140" s="147">
        <v>25</v>
      </c>
      <c r="K140" s="158" t="s">
        <v>977</v>
      </c>
      <c r="L140" s="163"/>
      <c r="M140" s="164" t="s">
        <v>758</v>
      </c>
      <c r="N140" s="94"/>
    </row>
    <row r="141" spans="1:14">
      <c r="A141" s="129"/>
      <c r="B141" s="130"/>
      <c r="C141" s="130"/>
      <c r="D141" s="131"/>
      <c r="E141" s="132"/>
      <c r="F141" s="132"/>
      <c r="G141" s="117"/>
      <c r="H141" s="147">
        <v>4736150</v>
      </c>
      <c r="I141" s="162" t="s">
        <v>1070</v>
      </c>
      <c r="J141" s="147">
        <v>25</v>
      </c>
      <c r="K141" s="158" t="s">
        <v>977</v>
      </c>
      <c r="L141" s="163"/>
      <c r="M141" s="164" t="s">
        <v>758</v>
      </c>
      <c r="N141" s="94"/>
    </row>
    <row r="142" spans="1:14">
      <c r="A142" s="124"/>
      <c r="B142" s="121"/>
      <c r="C142" s="121"/>
      <c r="D142" s="122"/>
      <c r="E142" s="123"/>
      <c r="F142" s="123"/>
      <c r="G142" s="117"/>
      <c r="H142" s="147">
        <v>4736200</v>
      </c>
      <c r="I142" s="162" t="s">
        <v>1071</v>
      </c>
      <c r="J142" s="147">
        <v>25</v>
      </c>
      <c r="K142" s="158" t="s">
        <v>977</v>
      </c>
      <c r="L142" s="163"/>
      <c r="M142" s="164" t="s">
        <v>758</v>
      </c>
      <c r="N142" s="94"/>
    </row>
    <row r="143" spans="1:14" s="94" customFormat="1">
      <c r="A143" s="124"/>
      <c r="B143" s="121"/>
      <c r="C143" s="121"/>
      <c r="D143" s="122"/>
      <c r="E143" s="123"/>
      <c r="F143" s="123"/>
      <c r="G143" s="117"/>
      <c r="H143" s="147">
        <v>4736250</v>
      </c>
      <c r="I143" s="162" t="s">
        <v>1072</v>
      </c>
      <c r="J143" s="147">
        <v>25</v>
      </c>
      <c r="K143" s="158" t="s">
        <v>977</v>
      </c>
      <c r="L143" s="163"/>
      <c r="M143" s="164" t="s">
        <v>758</v>
      </c>
    </row>
    <row r="144" spans="1:14">
      <c r="A144" s="124"/>
      <c r="B144" s="121"/>
      <c r="C144" s="121"/>
      <c r="D144" s="122"/>
      <c r="E144" s="123"/>
      <c r="F144" s="123"/>
      <c r="G144" s="117"/>
      <c r="H144" s="147">
        <v>4734150</v>
      </c>
      <c r="I144" s="162" t="s">
        <v>1073</v>
      </c>
      <c r="J144" s="147">
        <v>25</v>
      </c>
      <c r="K144" s="158" t="s">
        <v>977</v>
      </c>
      <c r="L144" s="163"/>
      <c r="M144" s="164" t="s">
        <v>758</v>
      </c>
      <c r="N144" s="94"/>
    </row>
    <row r="145" spans="1:14">
      <c r="A145" s="124"/>
      <c r="B145" s="121"/>
      <c r="C145" s="121"/>
      <c r="D145" s="122"/>
      <c r="E145" s="123"/>
      <c r="F145" s="123"/>
      <c r="G145" s="117"/>
      <c r="H145" s="147">
        <v>4734750</v>
      </c>
      <c r="I145" s="162" t="s">
        <v>1074</v>
      </c>
      <c r="J145" s="147">
        <v>25</v>
      </c>
      <c r="K145" s="158" t="s">
        <v>977</v>
      </c>
      <c r="L145" s="163"/>
      <c r="M145" s="164" t="s">
        <v>758</v>
      </c>
      <c r="N145" s="94"/>
    </row>
    <row r="146" spans="1:14" s="94" customFormat="1">
      <c r="A146" s="124"/>
      <c r="B146" s="121"/>
      <c r="C146" s="121"/>
      <c r="D146" s="122"/>
      <c r="E146" s="123"/>
      <c r="F146" s="123"/>
      <c r="G146" s="117"/>
      <c r="H146" s="147">
        <v>4734870</v>
      </c>
      <c r="I146" s="162" t="s">
        <v>1075</v>
      </c>
      <c r="J146" s="147">
        <v>25</v>
      </c>
      <c r="K146" s="158" t="s">
        <v>977</v>
      </c>
      <c r="L146" s="163"/>
      <c r="M146" s="164" t="s">
        <v>758</v>
      </c>
    </row>
    <row r="147" spans="1:14" s="94" customFormat="1">
      <c r="A147" s="135"/>
      <c r="B147" s="136"/>
      <c r="C147" s="136"/>
      <c r="D147" s="137"/>
      <c r="E147" s="138"/>
      <c r="F147" s="118"/>
      <c r="G147" s="119"/>
      <c r="H147" s="173">
        <v>4738190</v>
      </c>
      <c r="I147" s="172" t="s">
        <v>1076</v>
      </c>
      <c r="J147" s="170">
        <v>25</v>
      </c>
      <c r="K147" s="158" t="s">
        <v>977</v>
      </c>
      <c r="L147" s="171"/>
      <c r="M147" s="164" t="s">
        <v>758</v>
      </c>
    </row>
    <row r="148" spans="1:14" s="94" customFormat="1">
      <c r="A148" s="106"/>
      <c r="B148" s="102"/>
      <c r="C148" s="102"/>
      <c r="D148" s="105"/>
      <c r="E148" s="104"/>
      <c r="F148" s="104"/>
      <c r="H148" s="173">
        <v>4738197</v>
      </c>
      <c r="I148" s="172" t="s">
        <v>1076</v>
      </c>
      <c r="J148" s="170">
        <v>50</v>
      </c>
      <c r="K148" s="158" t="s">
        <v>977</v>
      </c>
      <c r="L148" s="171"/>
      <c r="M148" s="164" t="s">
        <v>758</v>
      </c>
    </row>
    <row r="149" spans="1:14" s="94" customFormat="1">
      <c r="A149" s="106"/>
      <c r="B149" s="102"/>
      <c r="C149" s="102"/>
      <c r="D149" s="105"/>
      <c r="E149" s="104"/>
      <c r="F149" s="104"/>
      <c r="H149" s="165">
        <v>4737180</v>
      </c>
      <c r="I149" s="166" t="s">
        <v>1077</v>
      </c>
      <c r="J149" s="167">
        <v>25</v>
      </c>
      <c r="K149" s="168" t="s">
        <v>977</v>
      </c>
      <c r="L149" s="169"/>
      <c r="M149" s="174" t="s">
        <v>758</v>
      </c>
    </row>
    <row r="150" spans="1:14" s="94" customFormat="1">
      <c r="A150" s="106"/>
      <c r="B150" s="102"/>
      <c r="C150" s="102"/>
      <c r="D150" s="105"/>
      <c r="E150" s="104"/>
      <c r="F150" s="104"/>
      <c r="H150" s="97"/>
      <c r="J150" s="96"/>
      <c r="K150" s="95"/>
      <c r="M150" s="97"/>
    </row>
    <row r="151" spans="1:14" s="94" customFormat="1">
      <c r="A151" s="106"/>
      <c r="B151" s="102"/>
      <c r="C151" s="102"/>
      <c r="D151" s="105"/>
      <c r="E151" s="104"/>
      <c r="F151" s="104"/>
      <c r="H151" s="97"/>
      <c r="J151" s="96"/>
      <c r="K151" s="95"/>
      <c r="M151" s="97"/>
    </row>
    <row r="152" spans="1:14" s="94" customFormat="1">
      <c r="A152" s="97"/>
      <c r="D152" s="96"/>
      <c r="E152" s="95"/>
      <c r="F152" s="95"/>
      <c r="H152" s="97"/>
      <c r="J152" s="96"/>
      <c r="K152" s="95"/>
      <c r="M152" s="97"/>
    </row>
    <row r="153" spans="1:14" s="94" customFormat="1">
      <c r="A153" s="97"/>
      <c r="D153" s="96"/>
      <c r="E153" s="95"/>
      <c r="F153" s="95"/>
      <c r="H153" s="97"/>
      <c r="J153" s="96"/>
      <c r="K153" s="95"/>
      <c r="M153" s="97"/>
    </row>
    <row r="154" spans="1:14" s="94" customFormat="1">
      <c r="A154" s="97"/>
      <c r="D154" s="96"/>
      <c r="E154" s="95"/>
      <c r="F154" s="95"/>
      <c r="H154" s="97"/>
      <c r="J154" s="96"/>
      <c r="K154" s="95"/>
      <c r="M154" s="97"/>
    </row>
    <row r="155" spans="1:14" s="94" customFormat="1">
      <c r="A155" s="97"/>
      <c r="D155" s="96"/>
      <c r="E155" s="95"/>
      <c r="F155" s="95"/>
      <c r="H155" s="97"/>
      <c r="J155" s="96"/>
      <c r="K155" s="95"/>
      <c r="M155" s="97"/>
    </row>
    <row r="156" spans="1:14">
      <c r="A156" s="97"/>
      <c r="B156" s="94"/>
      <c r="C156" s="94"/>
      <c r="D156" s="96"/>
      <c r="E156" s="95"/>
      <c r="F156" s="95"/>
      <c r="G156" s="94"/>
      <c r="N156" s="94"/>
    </row>
    <row r="157" spans="1:14">
      <c r="A157" s="97"/>
      <c r="B157" s="94"/>
      <c r="C157" s="94"/>
      <c r="D157" s="96"/>
      <c r="E157" s="95"/>
      <c r="F157" s="95"/>
      <c r="G157" s="94"/>
      <c r="N157" s="94"/>
    </row>
    <row r="158" spans="1:14" s="94" customFormat="1">
      <c r="A158" s="97"/>
      <c r="D158" s="96"/>
      <c r="E158" s="95"/>
      <c r="F158" s="95"/>
      <c r="H158" s="97"/>
      <c r="J158" s="96"/>
      <c r="K158" s="95"/>
      <c r="M158" s="97"/>
    </row>
    <row r="159" spans="1:14">
      <c r="A159" s="97"/>
      <c r="B159" s="94"/>
      <c r="C159" s="94"/>
      <c r="D159" s="96"/>
      <c r="E159" s="95"/>
      <c r="F159" s="95"/>
      <c r="G159" s="94"/>
      <c r="N159" s="94"/>
    </row>
    <row r="160" spans="1:14">
      <c r="A160" s="97"/>
      <c r="B160" s="94"/>
      <c r="C160" s="94"/>
      <c r="D160" s="96"/>
      <c r="E160" s="95"/>
      <c r="F160" s="95"/>
      <c r="G160" s="94"/>
      <c r="N160" s="94"/>
    </row>
    <row r="161" spans="1:14" s="94" customFormat="1">
      <c r="A161" s="97"/>
      <c r="D161" s="96"/>
      <c r="E161" s="95"/>
      <c r="F161" s="95"/>
      <c r="H161" s="97"/>
      <c r="J161" s="96"/>
      <c r="K161" s="95"/>
      <c r="M161" s="97"/>
    </row>
    <row r="162" spans="1:14">
      <c r="A162" s="97"/>
      <c r="B162" s="94"/>
      <c r="C162" s="94"/>
      <c r="D162" s="96"/>
      <c r="E162" s="95"/>
      <c r="F162" s="95"/>
      <c r="G162" s="94"/>
      <c r="N162" s="94"/>
    </row>
    <row r="163" spans="1:14" s="94" customFormat="1">
      <c r="A163" s="106"/>
      <c r="B163" s="102"/>
      <c r="C163" s="102"/>
      <c r="D163" s="105"/>
      <c r="E163" s="104"/>
      <c r="F163" s="104"/>
      <c r="H163" s="97"/>
      <c r="J163" s="96"/>
      <c r="K163" s="95"/>
      <c r="M163" s="97"/>
    </row>
    <row r="164" spans="1:14" s="94" customFormat="1">
      <c r="A164" s="97"/>
      <c r="B164" s="102"/>
      <c r="C164" s="96"/>
      <c r="D164" s="95"/>
      <c r="E164" s="103"/>
      <c r="F164" s="97"/>
      <c r="H164" s="97"/>
      <c r="J164" s="96"/>
      <c r="K164" s="95"/>
      <c r="M164" s="97"/>
    </row>
    <row r="165" spans="1:14" s="94" customFormat="1">
      <c r="A165" s="97"/>
      <c r="D165" s="96"/>
      <c r="E165" s="95"/>
      <c r="F165" s="95"/>
      <c r="H165" s="97"/>
      <c r="J165" s="96"/>
      <c r="K165" s="95"/>
      <c r="M165" s="97"/>
    </row>
    <row r="166" spans="1:14" s="94" customFormat="1">
      <c r="A166" s="97"/>
      <c r="D166" s="96"/>
      <c r="E166" s="95"/>
      <c r="F166" s="95"/>
      <c r="H166" s="97"/>
      <c r="I166" s="102"/>
      <c r="J166" s="96"/>
      <c r="K166" s="95"/>
      <c r="M166" s="97"/>
    </row>
    <row r="167" spans="1:14">
      <c r="A167" s="97"/>
      <c r="B167" s="94"/>
      <c r="C167" s="94"/>
      <c r="D167" s="96"/>
      <c r="E167" s="95"/>
      <c r="F167" s="95"/>
      <c r="G167" s="94"/>
      <c r="N167" s="94"/>
    </row>
    <row r="168" spans="1:14" s="94" customFormat="1">
      <c r="A168" s="106"/>
      <c r="B168" s="102"/>
      <c r="C168" s="102"/>
      <c r="D168" s="105"/>
      <c r="E168" s="104"/>
      <c r="F168" s="104"/>
      <c r="H168" s="97"/>
      <c r="J168" s="96"/>
      <c r="K168" s="95"/>
      <c r="M168" s="97"/>
    </row>
    <row r="169" spans="1:14">
      <c r="A169" s="97"/>
      <c r="B169" s="94"/>
      <c r="C169" s="94"/>
      <c r="D169" s="96"/>
      <c r="E169" s="95"/>
      <c r="F169" s="95"/>
      <c r="G169" s="94"/>
      <c r="N169" s="94"/>
    </row>
    <row r="170" spans="1:14" s="94" customFormat="1">
      <c r="A170" s="97"/>
      <c r="D170" s="96"/>
      <c r="E170" s="95"/>
      <c r="F170" s="95"/>
      <c r="H170" s="97"/>
      <c r="J170" s="96"/>
      <c r="K170" s="95"/>
      <c r="M170" s="97"/>
    </row>
    <row r="171" spans="1:14" s="94" customFormat="1">
      <c r="A171" s="97"/>
      <c r="D171" s="96"/>
      <c r="E171" s="95"/>
      <c r="F171" s="95"/>
      <c r="H171" s="97"/>
      <c r="J171" s="96"/>
      <c r="K171" s="95"/>
      <c r="M171" s="97"/>
    </row>
    <row r="172" spans="1:14" s="94" customFormat="1">
      <c r="A172" s="97"/>
      <c r="D172" s="96"/>
      <c r="E172" s="95"/>
      <c r="F172" s="95"/>
      <c r="H172" s="97"/>
      <c r="J172" s="96"/>
      <c r="K172" s="95"/>
      <c r="M172" s="97"/>
    </row>
    <row r="173" spans="1:14" s="94" customFormat="1">
      <c r="A173" s="97"/>
      <c r="D173" s="96"/>
      <c r="E173" s="95"/>
      <c r="F173" s="95"/>
      <c r="H173" s="97"/>
      <c r="I173" s="102"/>
      <c r="J173" s="96"/>
      <c r="K173" s="95"/>
      <c r="M173" s="97"/>
    </row>
    <row r="174" spans="1:14">
      <c r="A174" s="97"/>
      <c r="B174" s="94"/>
      <c r="C174" s="94"/>
      <c r="D174" s="96"/>
      <c r="E174" s="95"/>
      <c r="F174" s="95"/>
      <c r="G174" s="94"/>
      <c r="N174" s="94"/>
    </row>
    <row r="175" spans="1:14">
      <c r="A175" s="97"/>
      <c r="B175" s="94"/>
      <c r="C175" s="94"/>
      <c r="D175" s="96"/>
      <c r="E175" s="95"/>
      <c r="F175" s="95"/>
      <c r="G175" s="94"/>
      <c r="N175" s="94"/>
    </row>
    <row r="176" spans="1:14" s="94" customFormat="1">
      <c r="A176" s="97"/>
      <c r="D176" s="96"/>
      <c r="E176" s="95"/>
      <c r="F176" s="95"/>
      <c r="H176" s="97"/>
      <c r="J176" s="96"/>
      <c r="K176" s="95"/>
      <c r="M176" s="97"/>
    </row>
    <row r="177" spans="1:14" s="94" customFormat="1">
      <c r="C177" s="96"/>
      <c r="D177" s="95"/>
      <c r="E177" s="103"/>
      <c r="F177" s="97"/>
      <c r="H177" s="97"/>
      <c r="J177" s="96"/>
      <c r="K177" s="95"/>
      <c r="M177" s="97"/>
    </row>
    <row r="178" spans="1:14">
      <c r="A178" s="97"/>
      <c r="B178" s="94"/>
      <c r="C178" s="94"/>
      <c r="D178" s="96"/>
      <c r="E178" s="95"/>
      <c r="F178" s="95"/>
      <c r="G178" s="94"/>
      <c r="N178" s="94"/>
    </row>
    <row r="179" spans="1:14">
      <c r="A179" s="97"/>
      <c r="B179" s="94"/>
      <c r="C179" s="94"/>
      <c r="D179" s="96"/>
      <c r="E179" s="95"/>
      <c r="F179" s="95"/>
      <c r="G179" s="94"/>
      <c r="N179" s="94"/>
    </row>
    <row r="180" spans="1:14" s="94" customFormat="1">
      <c r="A180" s="97"/>
      <c r="D180" s="96"/>
      <c r="E180" s="95"/>
      <c r="F180" s="95"/>
      <c r="H180" s="97"/>
      <c r="J180" s="96"/>
      <c r="K180" s="95"/>
      <c r="M180" s="97"/>
    </row>
    <row r="181" spans="1:14" s="94" customFormat="1">
      <c r="A181" s="97"/>
      <c r="D181" s="96"/>
      <c r="E181" s="95"/>
      <c r="F181" s="95"/>
      <c r="H181" s="97"/>
      <c r="J181" s="96"/>
      <c r="K181" s="95"/>
      <c r="M181" s="97"/>
    </row>
    <row r="182" spans="1:14">
      <c r="A182" s="97"/>
      <c r="B182" s="94"/>
      <c r="C182" s="94"/>
      <c r="D182" s="96"/>
      <c r="E182" s="95"/>
      <c r="F182" s="95"/>
      <c r="G182" s="94"/>
      <c r="N182" s="94"/>
    </row>
    <row r="183" spans="1:14">
      <c r="A183" s="97"/>
      <c r="B183" s="94"/>
      <c r="C183" s="94"/>
      <c r="D183" s="96"/>
      <c r="E183" s="95"/>
      <c r="F183" s="95"/>
      <c r="G183" s="94"/>
      <c r="N183" s="94"/>
    </row>
    <row r="184" spans="1:14" s="94" customFormat="1">
      <c r="A184" s="97"/>
      <c r="D184" s="96"/>
      <c r="E184" s="95"/>
      <c r="F184" s="95"/>
      <c r="H184" s="97"/>
      <c r="J184" s="96"/>
      <c r="K184" s="95"/>
      <c r="M184" s="97"/>
    </row>
    <row r="185" spans="1:14" s="94" customFormat="1">
      <c r="A185" s="106"/>
      <c r="B185" s="102"/>
      <c r="C185" s="102"/>
      <c r="D185" s="105"/>
      <c r="E185" s="104"/>
      <c r="F185" s="104"/>
      <c r="H185" s="97"/>
      <c r="J185" s="96"/>
      <c r="K185" s="95"/>
      <c r="M185" s="97"/>
    </row>
    <row r="186" spans="1:14">
      <c r="A186" s="106"/>
      <c r="B186" s="102"/>
      <c r="C186" s="102"/>
      <c r="D186" s="105"/>
      <c r="E186" s="104"/>
      <c r="F186" s="104"/>
      <c r="G186" s="94"/>
    </row>
    <row r="187" spans="1:14">
      <c r="A187" s="97"/>
      <c r="B187" s="94"/>
      <c r="C187" s="94"/>
      <c r="D187" s="96"/>
      <c r="E187" s="95"/>
      <c r="F187" s="95"/>
      <c r="G187" s="94"/>
      <c r="N187" s="94"/>
    </row>
    <row r="188" spans="1:14" s="94" customFormat="1">
      <c r="A188" s="97"/>
      <c r="D188" s="96"/>
      <c r="E188" s="95"/>
      <c r="F188" s="95"/>
      <c r="H188" s="97"/>
      <c r="J188" s="96"/>
      <c r="K188" s="95"/>
      <c r="M188" s="97"/>
    </row>
    <row r="189" spans="1:14" s="94" customFormat="1">
      <c r="A189" s="97"/>
      <c r="D189" s="96"/>
      <c r="E189" s="95"/>
      <c r="F189" s="95"/>
      <c r="H189" s="97"/>
      <c r="J189" s="96"/>
      <c r="K189" s="95"/>
      <c r="M189" s="97"/>
    </row>
    <row r="190" spans="1:14">
      <c r="A190" s="97"/>
      <c r="B190" s="94"/>
      <c r="C190" s="94"/>
      <c r="D190" s="96"/>
      <c r="E190" s="95"/>
      <c r="F190" s="95"/>
      <c r="G190" s="94"/>
      <c r="N190" s="94"/>
    </row>
    <row r="191" spans="1:14">
      <c r="A191" s="97"/>
      <c r="B191" s="94"/>
      <c r="C191" s="94"/>
      <c r="D191" s="96"/>
      <c r="E191" s="95"/>
      <c r="F191" s="95"/>
      <c r="G191" s="94"/>
    </row>
    <row r="192" spans="1:14" s="94" customFormat="1">
      <c r="A192" s="106"/>
      <c r="B192" s="102"/>
      <c r="C192" s="102"/>
      <c r="D192" s="105"/>
      <c r="E192" s="104"/>
      <c r="F192" s="104"/>
      <c r="H192" s="97"/>
      <c r="J192" s="96"/>
      <c r="K192" s="95"/>
      <c r="M192" s="97"/>
      <c r="N192" s="93"/>
    </row>
    <row r="193" spans="1:14" s="94" customFormat="1">
      <c r="A193" s="97"/>
      <c r="D193" s="96"/>
      <c r="E193" s="95"/>
      <c r="F193" s="95"/>
      <c r="H193" s="97"/>
      <c r="J193" s="96"/>
      <c r="K193" s="95"/>
      <c r="M193" s="97"/>
    </row>
    <row r="194" spans="1:14" s="94" customFormat="1">
      <c r="A194" s="97"/>
      <c r="D194" s="96"/>
      <c r="E194" s="95"/>
      <c r="F194" s="95"/>
      <c r="H194" s="97"/>
      <c r="J194" s="96"/>
      <c r="K194" s="95"/>
      <c r="M194" s="97"/>
    </row>
    <row r="195" spans="1:14" s="94" customFormat="1">
      <c r="A195" s="97"/>
      <c r="D195" s="96"/>
      <c r="E195" s="95"/>
      <c r="F195" s="95"/>
      <c r="H195" s="97"/>
      <c r="J195" s="96"/>
      <c r="K195" s="95"/>
      <c r="M195" s="97"/>
    </row>
    <row r="196" spans="1:14" s="94" customFormat="1">
      <c r="A196" s="97"/>
      <c r="D196" s="96"/>
      <c r="E196" s="95"/>
      <c r="F196" s="95"/>
      <c r="H196" s="97"/>
      <c r="J196" s="96"/>
      <c r="K196" s="95"/>
      <c r="M196" s="97"/>
    </row>
    <row r="197" spans="1:14" s="94" customFormat="1">
      <c r="A197" s="97"/>
      <c r="D197" s="96"/>
      <c r="E197" s="95"/>
      <c r="F197" s="95"/>
      <c r="H197" s="97"/>
      <c r="J197" s="96"/>
      <c r="K197" s="95"/>
      <c r="M197" s="97"/>
    </row>
    <row r="198" spans="1:14" s="94" customFormat="1">
      <c r="A198" s="106"/>
      <c r="B198" s="102"/>
      <c r="C198" s="102"/>
      <c r="D198" s="105"/>
      <c r="E198" s="104"/>
      <c r="F198" s="104"/>
      <c r="H198" s="97"/>
      <c r="J198" s="96"/>
      <c r="K198" s="95"/>
      <c r="M198" s="97"/>
    </row>
    <row r="199" spans="1:14" s="94" customFormat="1">
      <c r="A199" s="106"/>
      <c r="B199" s="102"/>
      <c r="C199" s="102"/>
      <c r="D199" s="105"/>
      <c r="E199" s="104"/>
      <c r="F199" s="104"/>
      <c r="H199" s="97"/>
      <c r="J199" s="96"/>
      <c r="K199" s="95"/>
      <c r="M199" s="97"/>
    </row>
    <row r="200" spans="1:14" s="94" customFormat="1">
      <c r="A200" s="97"/>
      <c r="D200" s="96"/>
      <c r="E200" s="95"/>
      <c r="F200" s="95"/>
      <c r="H200" s="97"/>
      <c r="J200" s="96"/>
      <c r="K200" s="95"/>
      <c r="M200" s="97"/>
    </row>
    <row r="201" spans="1:14" s="94" customFormat="1">
      <c r="A201" s="97"/>
      <c r="D201" s="96"/>
      <c r="E201" s="95"/>
      <c r="F201" s="95"/>
      <c r="H201" s="97"/>
      <c r="J201" s="96"/>
      <c r="K201" s="95"/>
      <c r="M201" s="97"/>
    </row>
    <row r="202" spans="1:14" s="94" customFormat="1">
      <c r="A202" s="97"/>
      <c r="D202" s="96"/>
      <c r="E202" s="95"/>
      <c r="F202" s="95"/>
      <c r="H202" s="97"/>
      <c r="J202" s="96"/>
      <c r="K202" s="95"/>
      <c r="M202" s="97"/>
    </row>
    <row r="203" spans="1:14" s="94" customFormat="1">
      <c r="A203" s="97"/>
      <c r="D203" s="96"/>
      <c r="E203" s="95"/>
      <c r="F203" s="95"/>
      <c r="H203" s="97"/>
      <c r="J203" s="96"/>
      <c r="K203" s="95"/>
      <c r="M203" s="97"/>
    </row>
    <row r="204" spans="1:14" s="94" customFormat="1">
      <c r="A204" s="97"/>
      <c r="D204" s="96"/>
      <c r="E204" s="95"/>
      <c r="F204" s="95"/>
      <c r="H204" s="97"/>
      <c r="J204" s="96"/>
      <c r="K204" s="95"/>
      <c r="M204" s="97"/>
    </row>
    <row r="205" spans="1:14" s="94" customFormat="1">
      <c r="A205" s="97"/>
      <c r="D205" s="96"/>
      <c r="E205" s="95"/>
      <c r="F205" s="95"/>
      <c r="H205" s="97"/>
      <c r="J205" s="96"/>
      <c r="K205" s="95"/>
      <c r="M205" s="97"/>
    </row>
    <row r="206" spans="1:14">
      <c r="A206" s="97"/>
      <c r="B206" s="94"/>
      <c r="C206" s="94"/>
      <c r="D206" s="96"/>
      <c r="E206" s="95"/>
      <c r="F206" s="95"/>
      <c r="G206" s="94"/>
      <c r="N206" s="94"/>
    </row>
    <row r="207" spans="1:14">
      <c r="A207" s="97"/>
      <c r="B207" s="94"/>
      <c r="C207" s="94"/>
      <c r="D207" s="96"/>
      <c r="E207" s="95"/>
      <c r="F207" s="95"/>
      <c r="G207" s="94"/>
      <c r="N207" s="94"/>
    </row>
    <row r="208" spans="1:14">
      <c r="A208" s="97"/>
      <c r="B208" s="94"/>
      <c r="C208" s="94"/>
      <c r="D208" s="96"/>
      <c r="E208" s="95"/>
      <c r="F208" s="95"/>
      <c r="G208" s="94"/>
      <c r="N208" s="94"/>
    </row>
    <row r="209" spans="1:14">
      <c r="A209" s="97"/>
      <c r="B209" s="94"/>
      <c r="C209" s="94"/>
      <c r="D209" s="96"/>
      <c r="E209" s="95"/>
      <c r="F209" s="95"/>
      <c r="G209" s="94"/>
      <c r="N209" s="94"/>
    </row>
    <row r="210" spans="1:14">
      <c r="A210" s="97"/>
      <c r="B210" s="94"/>
      <c r="C210" s="94"/>
      <c r="D210" s="96"/>
      <c r="E210" s="95"/>
      <c r="F210" s="95"/>
      <c r="G210" s="94"/>
      <c r="N210" s="94"/>
    </row>
    <row r="211" spans="1:14">
      <c r="A211" s="97"/>
      <c r="B211" s="102"/>
      <c r="C211" s="96"/>
      <c r="D211" s="95"/>
      <c r="E211" s="103"/>
      <c r="F211" s="97"/>
      <c r="G211" s="94"/>
      <c r="N211" s="94"/>
    </row>
    <row r="212" spans="1:14">
      <c r="A212" s="100"/>
      <c r="B212" s="101"/>
      <c r="C212" s="94"/>
      <c r="D212" s="100"/>
      <c r="E212" s="99"/>
      <c r="F212" s="99"/>
      <c r="G212" s="94"/>
    </row>
    <row r="213" spans="1:14">
      <c r="A213" s="100"/>
      <c r="B213" s="101"/>
      <c r="C213" s="94"/>
      <c r="D213" s="100"/>
      <c r="E213" s="99"/>
      <c r="F213" s="99"/>
    </row>
    <row r="214" spans="1:14">
      <c r="A214" s="100"/>
      <c r="B214" s="101"/>
      <c r="C214" s="94"/>
      <c r="D214" s="100"/>
      <c r="E214" s="99"/>
      <c r="F214" s="99"/>
      <c r="G214" s="94"/>
    </row>
    <row r="215" spans="1:14">
      <c r="A215" s="100"/>
      <c r="B215" s="101"/>
      <c r="C215" s="94"/>
      <c r="D215" s="100"/>
      <c r="E215" s="99"/>
      <c r="F215" s="99"/>
    </row>
    <row r="216" spans="1:14">
      <c r="A216" s="100"/>
      <c r="B216" s="101"/>
      <c r="C216" s="94"/>
      <c r="D216" s="100"/>
      <c r="E216" s="99"/>
      <c r="F216" s="99"/>
    </row>
    <row r="217" spans="1:14">
      <c r="A217" s="100"/>
      <c r="B217" s="101"/>
      <c r="C217" s="94"/>
      <c r="D217" s="100"/>
      <c r="E217" s="99"/>
      <c r="F217" s="99"/>
    </row>
    <row r="218" spans="1:14">
      <c r="A218" s="100"/>
      <c r="B218" s="101"/>
      <c r="C218" s="94"/>
      <c r="D218" s="100"/>
      <c r="E218" s="99"/>
      <c r="F218" s="99"/>
    </row>
    <row r="219" spans="1:14">
      <c r="A219" s="100"/>
      <c r="B219" s="101"/>
      <c r="C219" s="94"/>
      <c r="D219" s="100"/>
      <c r="E219" s="99"/>
      <c r="F219" s="99"/>
      <c r="G219" s="94"/>
    </row>
    <row r="220" spans="1:14">
      <c r="A220" s="100"/>
      <c r="B220" s="101"/>
      <c r="C220" s="94"/>
      <c r="D220" s="100"/>
      <c r="E220" s="99"/>
      <c r="F220" s="99"/>
      <c r="G220" s="94"/>
    </row>
    <row r="221" spans="1:14">
      <c r="A221" s="100"/>
      <c r="B221" s="101"/>
      <c r="C221" s="94"/>
      <c r="D221" s="100"/>
      <c r="E221" s="99"/>
      <c r="F221" s="99"/>
      <c r="G221" s="94"/>
    </row>
    <row r="222" spans="1:14">
      <c r="A222" s="100"/>
      <c r="B222" s="101"/>
      <c r="C222" s="94"/>
      <c r="D222" s="100"/>
      <c r="E222" s="99"/>
      <c r="F222" s="99"/>
    </row>
    <row r="223" spans="1:14">
      <c r="A223" s="94"/>
      <c r="B223" s="94"/>
      <c r="C223" s="94"/>
      <c r="D223" s="94"/>
      <c r="E223" s="94"/>
      <c r="F223" s="97"/>
    </row>
    <row r="224" spans="1:14">
      <c r="A224" s="94"/>
      <c r="B224" s="94"/>
      <c r="C224" s="94"/>
      <c r="D224" s="94"/>
      <c r="E224" s="94"/>
      <c r="F224" s="97"/>
    </row>
    <row r="225" spans="1:13">
      <c r="A225" s="94"/>
      <c r="B225" s="94"/>
      <c r="C225" s="94"/>
      <c r="D225" s="94"/>
      <c r="E225" s="94"/>
      <c r="F225" s="97"/>
    </row>
    <row r="226" spans="1:13">
      <c r="A226" s="94"/>
      <c r="B226" s="94"/>
      <c r="C226" s="94"/>
      <c r="D226" s="94"/>
      <c r="E226" s="94"/>
      <c r="F226" s="97"/>
      <c r="G226" s="94"/>
    </row>
    <row r="227" spans="1:13">
      <c r="A227" s="94"/>
      <c r="B227" s="94"/>
      <c r="C227" s="94"/>
      <c r="D227" s="94"/>
      <c r="E227" s="94"/>
      <c r="F227" s="97"/>
    </row>
    <row r="228" spans="1:13">
      <c r="A228" s="94"/>
      <c r="B228" s="94"/>
      <c r="C228" s="94"/>
      <c r="D228" s="94"/>
      <c r="E228" s="94"/>
      <c r="F228" s="97"/>
    </row>
    <row r="229" spans="1:13">
      <c r="A229" s="94"/>
      <c r="B229" s="94"/>
      <c r="C229" s="94"/>
      <c r="D229" s="94"/>
      <c r="E229" s="94"/>
      <c r="F229" s="97"/>
      <c r="G229" s="94"/>
    </row>
    <row r="230" spans="1:13">
      <c r="A230" s="94"/>
      <c r="B230" s="94"/>
      <c r="C230" s="94"/>
      <c r="D230" s="94"/>
      <c r="E230" s="94"/>
      <c r="F230" s="97"/>
      <c r="G230" s="94"/>
    </row>
    <row r="231" spans="1:13">
      <c r="A231" s="94"/>
      <c r="B231" s="94"/>
      <c r="C231" s="94"/>
      <c r="D231" s="94"/>
      <c r="E231" s="94"/>
      <c r="F231" s="97"/>
      <c r="G231" s="94"/>
    </row>
    <row r="232" spans="1:13">
      <c r="A232" s="94"/>
      <c r="B232" s="94"/>
      <c r="C232" s="94"/>
      <c r="D232" s="94"/>
      <c r="E232" s="94"/>
      <c r="F232" s="97"/>
      <c r="G232" s="94"/>
    </row>
    <row r="233" spans="1:13">
      <c r="A233" s="94"/>
      <c r="B233" s="94"/>
      <c r="C233" s="94"/>
      <c r="D233" s="94"/>
      <c r="E233" s="94"/>
      <c r="F233" s="97"/>
      <c r="G233" s="94"/>
      <c r="I233" s="102"/>
    </row>
    <row r="234" spans="1:13">
      <c r="A234" s="94"/>
      <c r="B234" s="94"/>
      <c r="C234" s="94"/>
      <c r="D234" s="94"/>
      <c r="E234" s="94"/>
      <c r="F234" s="97"/>
      <c r="G234" s="94"/>
      <c r="H234" s="100"/>
      <c r="I234" s="101"/>
      <c r="J234" s="100"/>
      <c r="K234" s="99"/>
    </row>
    <row r="235" spans="1:13">
      <c r="A235" s="94"/>
      <c r="B235" s="94"/>
      <c r="C235" s="94"/>
      <c r="D235" s="94"/>
      <c r="E235" s="94"/>
      <c r="F235" s="97"/>
      <c r="G235" s="94"/>
      <c r="H235" s="100"/>
      <c r="I235" s="101"/>
      <c r="J235" s="100"/>
      <c r="K235" s="99"/>
    </row>
    <row r="236" spans="1:13">
      <c r="A236" s="94"/>
      <c r="B236" s="94"/>
      <c r="C236" s="94"/>
      <c r="D236" s="94"/>
      <c r="E236" s="94"/>
      <c r="F236" s="97"/>
      <c r="G236" s="94"/>
      <c r="H236" s="100"/>
      <c r="I236" s="101"/>
      <c r="J236" s="100"/>
      <c r="K236" s="99"/>
      <c r="L236" s="98"/>
      <c r="M236" s="100"/>
    </row>
    <row r="237" spans="1:13">
      <c r="A237" s="94"/>
      <c r="B237" s="94"/>
      <c r="C237" s="94"/>
      <c r="D237" s="94"/>
      <c r="E237" s="94"/>
      <c r="F237" s="97"/>
      <c r="G237" s="94"/>
      <c r="H237" s="100"/>
      <c r="I237" s="101"/>
      <c r="J237" s="100"/>
      <c r="K237" s="99"/>
      <c r="L237" s="98"/>
      <c r="M237" s="100"/>
    </row>
    <row r="238" spans="1:13">
      <c r="A238" s="94"/>
      <c r="B238" s="94"/>
      <c r="C238" s="94"/>
      <c r="D238" s="94"/>
      <c r="E238" s="94"/>
      <c r="F238" s="97"/>
      <c r="G238" s="94"/>
      <c r="H238" s="100"/>
      <c r="I238" s="101"/>
      <c r="J238" s="100"/>
      <c r="K238" s="99"/>
      <c r="L238" s="98"/>
      <c r="M238" s="100"/>
    </row>
    <row r="239" spans="1:13">
      <c r="A239" s="94"/>
      <c r="B239" s="94"/>
      <c r="C239" s="94"/>
      <c r="D239" s="94"/>
      <c r="E239" s="94"/>
      <c r="F239" s="97"/>
      <c r="H239" s="100"/>
      <c r="I239" s="101"/>
      <c r="J239" s="100"/>
      <c r="K239" s="99"/>
    </row>
    <row r="240" spans="1:13">
      <c r="A240" s="94"/>
      <c r="B240" s="94"/>
      <c r="C240" s="94"/>
      <c r="D240" s="94"/>
      <c r="E240" s="94"/>
      <c r="F240" s="97"/>
      <c r="H240" s="100"/>
      <c r="I240" s="101"/>
      <c r="J240" s="100"/>
      <c r="K240" s="99"/>
    </row>
    <row r="241" spans="1:13">
      <c r="A241" s="94"/>
      <c r="B241" s="94"/>
      <c r="C241" s="94"/>
      <c r="D241" s="94"/>
      <c r="E241" s="94"/>
      <c r="F241" s="97"/>
      <c r="G241" s="94"/>
    </row>
    <row r="242" spans="1:13">
      <c r="A242" s="94"/>
      <c r="B242" s="94"/>
      <c r="C242" s="94"/>
      <c r="D242" s="94"/>
      <c r="E242" s="94"/>
      <c r="F242" s="97"/>
      <c r="H242" s="100"/>
      <c r="I242" s="101"/>
      <c r="J242" s="100"/>
      <c r="K242" s="99"/>
    </row>
    <row r="243" spans="1:13">
      <c r="A243" s="94"/>
      <c r="B243" s="94"/>
      <c r="C243" s="94"/>
      <c r="D243" s="94"/>
      <c r="E243" s="94"/>
      <c r="F243" s="97"/>
    </row>
    <row r="244" spans="1:13">
      <c r="A244" s="94"/>
      <c r="B244" s="94"/>
      <c r="C244" s="94"/>
      <c r="D244" s="94"/>
      <c r="E244" s="94"/>
      <c r="F244" s="97"/>
      <c r="G244" s="94"/>
    </row>
    <row r="245" spans="1:13">
      <c r="A245" s="94"/>
      <c r="B245" s="94"/>
      <c r="C245" s="94"/>
      <c r="D245" s="94"/>
      <c r="E245" s="94"/>
      <c r="F245" s="97"/>
    </row>
    <row r="246" spans="1:13">
      <c r="A246" s="94"/>
      <c r="B246" s="94"/>
      <c r="C246" s="94"/>
      <c r="D246" s="94"/>
      <c r="E246" s="94"/>
      <c r="F246" s="97"/>
      <c r="G246" s="94"/>
    </row>
    <row r="247" spans="1:13">
      <c r="A247" s="94"/>
      <c r="B247" s="94"/>
      <c r="C247" s="94"/>
      <c r="D247" s="94"/>
      <c r="E247" s="94"/>
      <c r="F247" s="97"/>
      <c r="G247" s="94"/>
      <c r="I247" s="102"/>
    </row>
    <row r="248" spans="1:13">
      <c r="A248" s="94"/>
      <c r="B248" s="94"/>
      <c r="C248" s="94"/>
      <c r="D248" s="94"/>
      <c r="E248" s="94"/>
      <c r="F248" s="97"/>
      <c r="G248" s="94"/>
      <c r="L248" s="98"/>
      <c r="M248" s="100"/>
    </row>
    <row r="249" spans="1:13">
      <c r="A249" s="94"/>
      <c r="B249" s="94"/>
      <c r="C249" s="94"/>
      <c r="D249" s="94"/>
      <c r="E249" s="94"/>
      <c r="F249" s="97"/>
      <c r="G249" s="94"/>
      <c r="L249" s="98"/>
      <c r="M249" s="100"/>
    </row>
    <row r="250" spans="1:13">
      <c r="A250" s="94"/>
      <c r="B250" s="94"/>
      <c r="C250" s="94"/>
      <c r="D250" s="94"/>
      <c r="E250" s="94"/>
      <c r="F250" s="97"/>
      <c r="H250" s="100"/>
      <c r="I250" s="101"/>
      <c r="J250" s="100"/>
      <c r="K250" s="99"/>
      <c r="L250" s="98"/>
      <c r="M250" s="100"/>
    </row>
    <row r="251" spans="1:13">
      <c r="A251" s="94"/>
      <c r="B251" s="94"/>
      <c r="C251" s="94"/>
      <c r="D251" s="94"/>
      <c r="E251" s="94"/>
      <c r="F251" s="97"/>
      <c r="G251" s="94"/>
      <c r="H251" s="100"/>
      <c r="I251" s="101"/>
      <c r="J251" s="100"/>
      <c r="K251" s="99"/>
      <c r="L251" s="98"/>
      <c r="M251" s="100"/>
    </row>
    <row r="252" spans="1:13">
      <c r="A252" s="94"/>
      <c r="B252" s="94"/>
      <c r="C252" s="94"/>
      <c r="D252" s="94"/>
      <c r="E252" s="94"/>
      <c r="F252" s="97"/>
      <c r="H252" s="100"/>
      <c r="I252" s="101"/>
      <c r="J252" s="100"/>
      <c r="K252" s="99"/>
      <c r="L252" s="98"/>
      <c r="M252" s="100"/>
    </row>
    <row r="253" spans="1:13">
      <c r="A253" s="94"/>
      <c r="B253" s="94"/>
      <c r="C253" s="94"/>
      <c r="D253" s="94"/>
      <c r="E253" s="94"/>
      <c r="F253" s="97"/>
      <c r="G253" s="94"/>
      <c r="L253" s="98"/>
      <c r="M253" s="100"/>
    </row>
    <row r="254" spans="1:13">
      <c r="A254" s="94"/>
      <c r="B254" s="94"/>
      <c r="C254" s="94"/>
      <c r="D254" s="94"/>
      <c r="E254" s="94"/>
      <c r="F254" s="97"/>
      <c r="G254" s="94"/>
      <c r="H254" s="100"/>
      <c r="I254" s="101"/>
      <c r="J254" s="100"/>
      <c r="K254" s="99"/>
      <c r="L254" s="98"/>
      <c r="M254" s="100"/>
    </row>
    <row r="255" spans="1:13">
      <c r="A255" s="94"/>
      <c r="B255" s="94"/>
      <c r="C255" s="94"/>
      <c r="D255" s="94"/>
      <c r="E255" s="94"/>
      <c r="F255" s="97"/>
      <c r="G255" s="94"/>
      <c r="H255" s="100"/>
      <c r="I255" s="101"/>
      <c r="J255" s="100"/>
      <c r="K255" s="99"/>
      <c r="L255" s="98"/>
      <c r="M255" s="100"/>
    </row>
    <row r="256" spans="1:13">
      <c r="A256" s="94"/>
      <c r="B256" s="94"/>
      <c r="C256" s="94"/>
      <c r="D256" s="94"/>
      <c r="E256" s="94"/>
      <c r="F256" s="97"/>
      <c r="G256" s="94"/>
      <c r="H256" s="100"/>
      <c r="I256" s="101"/>
      <c r="J256" s="100"/>
      <c r="K256" s="99"/>
      <c r="L256" s="98"/>
      <c r="M256" s="100"/>
    </row>
    <row r="257" spans="1:13">
      <c r="A257" s="94"/>
      <c r="B257" s="94"/>
      <c r="C257" s="94"/>
      <c r="D257" s="94"/>
      <c r="E257" s="94"/>
      <c r="F257" s="97"/>
      <c r="H257" s="100"/>
      <c r="I257" s="101"/>
      <c r="J257" s="100"/>
      <c r="K257" s="99"/>
      <c r="L257" s="98"/>
      <c r="M257" s="100"/>
    </row>
    <row r="258" spans="1:13">
      <c r="A258" s="94"/>
      <c r="B258" s="94"/>
      <c r="C258" s="94"/>
      <c r="D258" s="94"/>
      <c r="E258" s="94"/>
      <c r="F258" s="97"/>
      <c r="H258" s="100"/>
      <c r="I258" s="101"/>
      <c r="J258" s="100"/>
      <c r="K258" s="99"/>
    </row>
    <row r="259" spans="1:13">
      <c r="A259" s="94"/>
      <c r="B259" s="94"/>
      <c r="C259" s="94"/>
      <c r="D259" s="94"/>
      <c r="E259" s="94"/>
      <c r="F259" s="97"/>
      <c r="G259" s="94"/>
      <c r="H259" s="100"/>
      <c r="I259" s="101"/>
      <c r="J259" s="100"/>
      <c r="K259" s="99"/>
      <c r="L259" s="98"/>
      <c r="M259" s="100"/>
    </row>
    <row r="260" spans="1:13">
      <c r="A260" s="94"/>
      <c r="B260" s="94"/>
      <c r="C260" s="94"/>
      <c r="D260" s="94"/>
      <c r="E260" s="94"/>
      <c r="F260" s="97"/>
      <c r="G260" s="94"/>
      <c r="L260" s="98"/>
      <c r="M260" s="100"/>
    </row>
    <row r="261" spans="1:13">
      <c r="A261" s="94"/>
      <c r="B261" s="94"/>
      <c r="C261" s="94"/>
      <c r="D261" s="94"/>
      <c r="E261" s="94"/>
      <c r="F261" s="97"/>
      <c r="L261" s="98"/>
      <c r="M261" s="100"/>
    </row>
    <row r="262" spans="1:13">
      <c r="A262" s="94"/>
      <c r="B262" s="94"/>
      <c r="C262" s="94"/>
      <c r="D262" s="94"/>
      <c r="E262" s="94"/>
      <c r="F262" s="97"/>
      <c r="L262" s="98"/>
      <c r="M262" s="100"/>
    </row>
    <row r="263" spans="1:13">
      <c r="A263" s="94"/>
      <c r="B263" s="94"/>
      <c r="C263" s="94"/>
      <c r="D263" s="94"/>
      <c r="E263" s="94"/>
      <c r="F263" s="97"/>
      <c r="G263" s="94"/>
    </row>
    <row r="264" spans="1:13">
      <c r="A264" s="94"/>
      <c r="B264" s="94"/>
      <c r="C264" s="94"/>
      <c r="D264" s="94"/>
      <c r="E264" s="94"/>
      <c r="F264" s="97"/>
      <c r="G264" s="94"/>
    </row>
    <row r="265" spans="1:13">
      <c r="A265" s="94"/>
      <c r="B265" s="94"/>
      <c r="C265" s="94"/>
      <c r="D265" s="94"/>
      <c r="E265" s="94"/>
      <c r="F265" s="97"/>
    </row>
    <row r="266" spans="1:13">
      <c r="A266" s="94"/>
      <c r="B266" s="94"/>
      <c r="C266" s="94"/>
      <c r="D266" s="94"/>
      <c r="E266" s="94"/>
      <c r="F266" s="97"/>
    </row>
    <row r="267" spans="1:13">
      <c r="A267" s="94"/>
      <c r="B267" s="94"/>
      <c r="C267" s="94"/>
      <c r="D267" s="94"/>
      <c r="E267" s="94"/>
      <c r="F267" s="97"/>
      <c r="G267" s="94"/>
    </row>
    <row r="268" spans="1:13">
      <c r="A268" s="94"/>
      <c r="B268" s="94"/>
      <c r="C268" s="94"/>
      <c r="D268" s="94"/>
      <c r="E268" s="94"/>
      <c r="F268" s="97"/>
      <c r="G268" s="94"/>
    </row>
    <row r="269" spans="1:13">
      <c r="A269" s="94"/>
      <c r="B269" s="94"/>
      <c r="C269" s="94"/>
      <c r="D269" s="94"/>
      <c r="E269" s="94"/>
      <c r="F269" s="97"/>
    </row>
    <row r="270" spans="1:13">
      <c r="A270" s="94"/>
      <c r="B270" s="94"/>
      <c r="C270" s="94"/>
      <c r="D270" s="94"/>
      <c r="E270" s="94"/>
      <c r="F270" s="97"/>
    </row>
    <row r="271" spans="1:13">
      <c r="A271" s="94"/>
      <c r="B271" s="94"/>
      <c r="C271" s="94"/>
      <c r="D271" s="94"/>
      <c r="E271" s="94"/>
      <c r="F271" s="97"/>
      <c r="G271" s="94"/>
    </row>
    <row r="272" spans="1:13">
      <c r="A272" s="94"/>
      <c r="B272" s="94"/>
      <c r="C272" s="94"/>
      <c r="D272" s="94"/>
      <c r="E272" s="94"/>
      <c r="F272" s="97"/>
      <c r="G272" s="94"/>
    </row>
    <row r="273" spans="1:13">
      <c r="A273" s="94"/>
      <c r="B273" s="94"/>
      <c r="C273" s="94"/>
      <c r="D273" s="94"/>
      <c r="E273" s="94"/>
      <c r="F273" s="97"/>
    </row>
    <row r="274" spans="1:13">
      <c r="A274" s="94"/>
      <c r="B274" s="94"/>
      <c r="C274" s="94"/>
      <c r="D274" s="94"/>
      <c r="E274" s="94"/>
      <c r="F274" s="97"/>
    </row>
    <row r="275" spans="1:13">
      <c r="A275" s="94"/>
      <c r="B275" s="94"/>
      <c r="C275" s="94"/>
      <c r="D275" s="94"/>
      <c r="E275" s="94"/>
      <c r="F275" s="97"/>
      <c r="G275" s="94"/>
      <c r="H275" s="93"/>
      <c r="I275" s="93"/>
      <c r="J275" s="93"/>
      <c r="K275" s="93"/>
      <c r="L275" s="93"/>
      <c r="M275" s="93"/>
    </row>
    <row r="276" spans="1:13">
      <c r="A276" s="94"/>
      <c r="B276" s="94"/>
      <c r="C276" s="94"/>
      <c r="D276" s="94"/>
      <c r="E276" s="94"/>
      <c r="F276" s="97"/>
      <c r="G276" s="94"/>
      <c r="H276" s="93"/>
      <c r="I276" s="93"/>
      <c r="J276" s="93"/>
      <c r="K276" s="93"/>
      <c r="L276" s="93"/>
      <c r="M276" s="93"/>
    </row>
    <row r="277" spans="1:13">
      <c r="A277" s="94"/>
      <c r="B277" s="94"/>
      <c r="C277" s="94"/>
      <c r="D277" s="94"/>
      <c r="E277" s="94"/>
      <c r="F277" s="97"/>
      <c r="G277" s="94"/>
      <c r="H277" s="93"/>
      <c r="I277" s="93"/>
      <c r="J277" s="93"/>
      <c r="K277" s="93"/>
      <c r="L277" s="93"/>
      <c r="M277" s="93"/>
    </row>
    <row r="278" spans="1:13">
      <c r="A278" s="94"/>
      <c r="B278" s="94"/>
      <c r="C278" s="94"/>
      <c r="D278" s="94"/>
      <c r="E278" s="94"/>
      <c r="F278" s="97"/>
      <c r="G278" s="94"/>
      <c r="H278" s="93"/>
      <c r="I278" s="93"/>
      <c r="J278" s="93"/>
      <c r="K278" s="93"/>
      <c r="L278" s="93"/>
      <c r="M278" s="93"/>
    </row>
    <row r="279" spans="1:13">
      <c r="A279" s="94"/>
      <c r="B279" s="94"/>
      <c r="C279" s="94"/>
      <c r="D279" s="94"/>
      <c r="E279" s="94"/>
      <c r="F279" s="97"/>
      <c r="G279" s="94"/>
      <c r="H279" s="93"/>
      <c r="I279" s="93"/>
      <c r="J279" s="93"/>
      <c r="K279" s="93"/>
      <c r="L279" s="93"/>
      <c r="M279" s="93"/>
    </row>
    <row r="280" spans="1:13">
      <c r="A280" s="94"/>
      <c r="B280" s="94"/>
      <c r="C280" s="94"/>
      <c r="D280" s="94"/>
      <c r="E280" s="94"/>
      <c r="F280" s="97"/>
      <c r="G280" s="94"/>
      <c r="H280" s="93"/>
      <c r="I280" s="93"/>
      <c r="J280" s="93"/>
      <c r="K280" s="93"/>
      <c r="L280" s="93"/>
      <c r="M280" s="93"/>
    </row>
    <row r="281" spans="1:13">
      <c r="A281" s="94"/>
      <c r="B281" s="94"/>
      <c r="C281" s="94"/>
      <c r="D281" s="94"/>
      <c r="E281" s="94"/>
      <c r="F281" s="97"/>
      <c r="G281" s="94"/>
      <c r="H281" s="93"/>
      <c r="I281" s="93"/>
      <c r="J281" s="93"/>
      <c r="K281" s="93"/>
      <c r="L281" s="93"/>
      <c r="M281" s="93"/>
    </row>
    <row r="282" spans="1:13">
      <c r="A282" s="94"/>
      <c r="B282" s="94"/>
      <c r="C282" s="94"/>
      <c r="D282" s="94"/>
      <c r="E282" s="94"/>
      <c r="F282" s="97"/>
      <c r="G282" s="94"/>
      <c r="H282" s="93"/>
      <c r="I282" s="93"/>
      <c r="J282" s="93"/>
      <c r="K282" s="93"/>
      <c r="L282" s="93"/>
      <c r="M282" s="93"/>
    </row>
    <row r="283" spans="1:13">
      <c r="A283" s="94"/>
      <c r="B283" s="94"/>
      <c r="C283" s="94"/>
      <c r="D283" s="94"/>
      <c r="E283" s="94"/>
      <c r="F283" s="97"/>
      <c r="G283" s="94"/>
      <c r="H283" s="93"/>
      <c r="I283" s="93"/>
      <c r="J283" s="93"/>
      <c r="K283" s="93"/>
      <c r="L283" s="93"/>
      <c r="M283" s="93"/>
    </row>
    <row r="284" spans="1:13">
      <c r="A284" s="94"/>
      <c r="B284" s="94"/>
      <c r="C284" s="94"/>
      <c r="D284" s="94"/>
      <c r="E284" s="94"/>
      <c r="F284" s="97"/>
      <c r="G284" s="94"/>
      <c r="H284" s="93"/>
      <c r="I284" s="93"/>
      <c r="J284" s="93"/>
      <c r="K284" s="93"/>
      <c r="L284" s="93"/>
      <c r="M284" s="93"/>
    </row>
    <row r="285" spans="1:13">
      <c r="A285" s="94"/>
      <c r="B285" s="94"/>
      <c r="C285" s="94"/>
      <c r="D285" s="94"/>
      <c r="E285" s="94"/>
      <c r="F285" s="97"/>
      <c r="G285" s="94"/>
      <c r="H285" s="93"/>
      <c r="I285" s="93"/>
      <c r="J285" s="93"/>
      <c r="K285" s="93"/>
      <c r="L285" s="93"/>
      <c r="M285" s="93"/>
    </row>
    <row r="286" spans="1:13">
      <c r="A286" s="94"/>
      <c r="B286" s="94"/>
      <c r="C286" s="94"/>
      <c r="D286" s="94"/>
      <c r="E286" s="94"/>
      <c r="F286" s="97"/>
      <c r="G286" s="94"/>
      <c r="H286" s="93"/>
      <c r="I286" s="93"/>
      <c r="J286" s="93"/>
      <c r="K286" s="93"/>
      <c r="L286" s="93"/>
      <c r="M286" s="93"/>
    </row>
    <row r="287" spans="1:13">
      <c r="A287" s="94"/>
      <c r="B287" s="94"/>
      <c r="C287" s="94"/>
      <c r="D287" s="94"/>
      <c r="E287" s="94"/>
      <c r="F287" s="97"/>
      <c r="G287" s="94"/>
      <c r="H287" s="93"/>
      <c r="I287" s="93"/>
      <c r="J287" s="93"/>
      <c r="K287" s="93"/>
      <c r="L287" s="93"/>
      <c r="M287" s="93"/>
    </row>
    <row r="288" spans="1:13">
      <c r="A288" s="94"/>
      <c r="B288" s="94"/>
      <c r="C288" s="94"/>
      <c r="D288" s="94"/>
      <c r="E288" s="94"/>
      <c r="F288" s="97"/>
      <c r="G288" s="94"/>
      <c r="H288" s="93"/>
      <c r="I288" s="93"/>
      <c r="J288" s="93"/>
      <c r="K288" s="93"/>
      <c r="L288" s="93"/>
      <c r="M288" s="93"/>
    </row>
    <row r="289" spans="1:13">
      <c r="A289" s="94"/>
      <c r="B289" s="94"/>
      <c r="C289" s="94"/>
      <c r="D289" s="94"/>
      <c r="E289" s="94"/>
      <c r="F289" s="97"/>
      <c r="H289" s="93"/>
      <c r="I289" s="93"/>
      <c r="J289" s="93"/>
      <c r="K289" s="93"/>
      <c r="L289" s="93"/>
      <c r="M289" s="93"/>
    </row>
    <row r="290" spans="1:13">
      <c r="A290" s="94"/>
      <c r="B290" s="94"/>
      <c r="C290" s="94"/>
      <c r="D290" s="94"/>
      <c r="E290" s="94"/>
      <c r="F290" s="97"/>
      <c r="H290" s="93"/>
      <c r="I290" s="93"/>
      <c r="J290" s="93"/>
      <c r="K290" s="93"/>
      <c r="L290" s="93"/>
      <c r="M290" s="93"/>
    </row>
    <row r="291" spans="1:13">
      <c r="A291" s="94"/>
      <c r="B291" s="94"/>
      <c r="C291" s="94"/>
      <c r="D291" s="94"/>
      <c r="E291" s="94"/>
      <c r="F291" s="97"/>
      <c r="H291" s="93"/>
      <c r="I291" s="93"/>
      <c r="J291" s="93"/>
      <c r="K291" s="93"/>
      <c r="L291" s="93"/>
      <c r="M291" s="93"/>
    </row>
    <row r="292" spans="1:13">
      <c r="A292" s="94"/>
      <c r="B292" s="94"/>
      <c r="C292" s="94"/>
      <c r="D292" s="94"/>
      <c r="E292" s="94"/>
      <c r="F292" s="97"/>
      <c r="H292" s="93"/>
      <c r="I292" s="93"/>
      <c r="J292" s="93"/>
      <c r="K292" s="93"/>
      <c r="L292" s="93"/>
      <c r="M292" s="93"/>
    </row>
    <row r="293" spans="1:13">
      <c r="A293" s="94"/>
      <c r="B293" s="94"/>
      <c r="C293" s="94"/>
      <c r="D293" s="94"/>
      <c r="E293" s="94"/>
      <c r="F293" s="97"/>
      <c r="H293" s="93"/>
      <c r="I293" s="93"/>
      <c r="J293" s="93"/>
      <c r="K293" s="93"/>
      <c r="L293" s="93"/>
      <c r="M293" s="93"/>
    </row>
    <row r="294" spans="1:13">
      <c r="A294" s="94"/>
      <c r="B294" s="94"/>
      <c r="C294" s="94"/>
      <c r="D294" s="94"/>
      <c r="E294" s="94"/>
      <c r="F294" s="97"/>
      <c r="H294" s="93"/>
      <c r="I294" s="93"/>
      <c r="J294" s="93"/>
      <c r="K294" s="93"/>
      <c r="L294" s="93"/>
      <c r="M294" s="93"/>
    </row>
    <row r="295" spans="1:13">
      <c r="A295" s="94"/>
      <c r="B295" s="94"/>
      <c r="C295" s="94"/>
      <c r="D295" s="94"/>
      <c r="E295" s="94"/>
      <c r="F295" s="97"/>
      <c r="H295" s="93"/>
      <c r="I295" s="93"/>
      <c r="J295" s="93"/>
      <c r="K295" s="93"/>
      <c r="L295" s="93"/>
      <c r="M295" s="93"/>
    </row>
    <row r="296" spans="1:13">
      <c r="A296" s="94"/>
      <c r="B296" s="94"/>
      <c r="C296" s="94"/>
      <c r="D296" s="94"/>
      <c r="E296" s="94"/>
      <c r="F296" s="97"/>
      <c r="H296" s="93"/>
      <c r="I296" s="93"/>
      <c r="J296" s="93"/>
      <c r="K296" s="93"/>
      <c r="L296" s="93"/>
      <c r="M296" s="93"/>
    </row>
    <row r="297" spans="1:13">
      <c r="A297" s="94"/>
      <c r="B297" s="94"/>
      <c r="C297" s="94"/>
      <c r="D297" s="94"/>
      <c r="E297" s="94"/>
      <c r="F297" s="97"/>
      <c r="H297" s="93"/>
      <c r="I297" s="93"/>
      <c r="J297" s="93"/>
      <c r="K297" s="93"/>
      <c r="L297" s="93"/>
      <c r="M297" s="93"/>
    </row>
    <row r="298" spans="1:13">
      <c r="A298" s="94"/>
      <c r="B298" s="94"/>
      <c r="C298" s="94"/>
      <c r="D298" s="94"/>
      <c r="E298" s="94"/>
      <c r="F298" s="97"/>
      <c r="H298" s="93"/>
      <c r="I298" s="93"/>
      <c r="J298" s="93"/>
      <c r="K298" s="93"/>
      <c r="L298" s="93"/>
      <c r="M298" s="93"/>
    </row>
    <row r="299" spans="1:13">
      <c r="A299" s="94"/>
      <c r="B299" s="94"/>
      <c r="C299" s="94"/>
      <c r="D299" s="94"/>
      <c r="E299" s="94"/>
      <c r="F299" s="97"/>
      <c r="G299" s="94"/>
      <c r="H299" s="93"/>
      <c r="I299" s="93"/>
      <c r="J299" s="93"/>
      <c r="K299" s="93"/>
      <c r="L299" s="93"/>
      <c r="M299" s="93"/>
    </row>
    <row r="300" spans="1:13">
      <c r="A300" s="94"/>
      <c r="B300" s="94"/>
      <c r="C300" s="94"/>
      <c r="D300" s="94"/>
      <c r="E300" s="94"/>
      <c r="F300" s="97"/>
      <c r="H300" s="93"/>
      <c r="I300" s="93"/>
      <c r="J300" s="93"/>
      <c r="K300" s="93"/>
      <c r="L300" s="93"/>
      <c r="M300" s="93"/>
    </row>
    <row r="301" spans="1:13">
      <c r="A301" s="94"/>
      <c r="B301" s="94"/>
      <c r="C301" s="94"/>
      <c r="D301" s="94"/>
      <c r="E301" s="94"/>
      <c r="F301" s="97"/>
      <c r="H301" s="93"/>
      <c r="I301" s="93"/>
      <c r="J301" s="93"/>
      <c r="K301" s="93"/>
      <c r="L301" s="93"/>
      <c r="M301" s="93"/>
    </row>
    <row r="302" spans="1:13">
      <c r="A302" s="94"/>
      <c r="B302" s="94"/>
      <c r="C302" s="94"/>
      <c r="D302" s="94"/>
      <c r="E302" s="94"/>
      <c r="F302" s="97"/>
      <c r="H302" s="93"/>
      <c r="I302" s="93"/>
      <c r="J302" s="93"/>
      <c r="K302" s="93"/>
      <c r="L302" s="93"/>
      <c r="M302" s="93"/>
    </row>
    <row r="303" spans="1:13">
      <c r="A303" s="94"/>
      <c r="B303" s="94"/>
      <c r="C303" s="94"/>
      <c r="D303" s="94"/>
      <c r="E303" s="94"/>
      <c r="F303" s="97"/>
      <c r="H303" s="93"/>
      <c r="I303" s="93"/>
      <c r="J303" s="93"/>
      <c r="K303" s="93"/>
      <c r="L303" s="93"/>
      <c r="M303" s="93"/>
    </row>
    <row r="304" spans="1:13">
      <c r="A304" s="94"/>
      <c r="B304" s="94"/>
      <c r="C304" s="94"/>
      <c r="D304" s="94"/>
      <c r="E304" s="94"/>
      <c r="F304" s="97"/>
      <c r="H304" s="93"/>
      <c r="I304" s="93"/>
      <c r="J304" s="93"/>
      <c r="K304" s="93"/>
      <c r="L304" s="93"/>
      <c r="M304" s="93"/>
    </row>
    <row r="305" spans="1:13">
      <c r="A305" s="94"/>
      <c r="B305" s="94"/>
      <c r="C305" s="94"/>
      <c r="D305" s="94"/>
      <c r="E305" s="94"/>
      <c r="F305" s="97"/>
      <c r="H305" s="93"/>
      <c r="I305" s="93"/>
      <c r="J305" s="93"/>
      <c r="K305" s="93"/>
      <c r="L305" s="93"/>
      <c r="M305" s="93"/>
    </row>
    <row r="306" spans="1:13">
      <c r="A306" s="94"/>
      <c r="B306" s="94"/>
      <c r="C306" s="94"/>
      <c r="D306" s="94"/>
      <c r="E306" s="94"/>
      <c r="F306" s="97"/>
      <c r="H306" s="93"/>
      <c r="I306" s="93"/>
      <c r="J306" s="93"/>
      <c r="K306" s="93"/>
      <c r="L306" s="93"/>
      <c r="M306" s="93"/>
    </row>
    <row r="307" spans="1:13">
      <c r="A307" s="94"/>
      <c r="B307" s="94"/>
      <c r="C307" s="94"/>
      <c r="D307" s="94"/>
      <c r="E307" s="94"/>
      <c r="F307" s="97"/>
      <c r="H307" s="93"/>
      <c r="I307" s="93"/>
      <c r="J307" s="93"/>
      <c r="K307" s="93"/>
      <c r="L307" s="93"/>
      <c r="M307" s="93"/>
    </row>
    <row r="308" spans="1:13">
      <c r="A308" s="94"/>
      <c r="B308" s="94"/>
      <c r="C308" s="94"/>
      <c r="D308" s="94"/>
      <c r="E308" s="94"/>
      <c r="F308" s="97"/>
      <c r="H308" s="93"/>
      <c r="I308" s="93"/>
      <c r="J308" s="93"/>
      <c r="K308" s="93"/>
      <c r="L308" s="93"/>
      <c r="M308" s="93"/>
    </row>
    <row r="309" spans="1:13">
      <c r="A309" s="94"/>
      <c r="B309" s="94"/>
      <c r="C309" s="94"/>
      <c r="D309" s="94"/>
      <c r="E309" s="94"/>
      <c r="F309" s="97"/>
      <c r="H309" s="93"/>
      <c r="I309" s="93"/>
      <c r="J309" s="93"/>
      <c r="K309" s="93"/>
      <c r="L309" s="93"/>
      <c r="M309" s="93"/>
    </row>
    <row r="310" spans="1:13">
      <c r="A310" s="94"/>
      <c r="B310" s="94"/>
      <c r="C310" s="94"/>
      <c r="D310" s="94"/>
      <c r="E310" s="94"/>
      <c r="F310" s="97"/>
      <c r="H310" s="93"/>
      <c r="I310" s="93"/>
      <c r="J310" s="93"/>
      <c r="K310" s="93"/>
      <c r="L310" s="93"/>
      <c r="M310" s="93"/>
    </row>
    <row r="311" spans="1:13">
      <c r="A311" s="94"/>
      <c r="B311" s="94"/>
      <c r="C311" s="94"/>
      <c r="D311" s="94"/>
      <c r="E311" s="94"/>
      <c r="F311" s="97"/>
      <c r="H311" s="93"/>
      <c r="I311" s="93"/>
      <c r="J311" s="93"/>
      <c r="K311" s="93"/>
      <c r="L311" s="93"/>
      <c r="M311" s="93"/>
    </row>
    <row r="312" spans="1:13">
      <c r="A312" s="94"/>
      <c r="B312" s="94"/>
      <c r="C312" s="94"/>
      <c r="D312" s="94"/>
      <c r="E312" s="94"/>
      <c r="F312" s="97"/>
      <c r="H312" s="93"/>
      <c r="I312" s="93"/>
      <c r="J312" s="93"/>
      <c r="K312" s="93"/>
      <c r="L312" s="93"/>
      <c r="M312" s="93"/>
    </row>
    <row r="313" spans="1:13">
      <c r="A313" s="94"/>
      <c r="B313" s="94"/>
      <c r="C313" s="94"/>
      <c r="D313" s="94"/>
      <c r="E313" s="94"/>
      <c r="F313" s="97"/>
      <c r="H313" s="93"/>
      <c r="I313" s="93"/>
      <c r="J313" s="93"/>
      <c r="K313" s="93"/>
      <c r="L313" s="93"/>
      <c r="M313" s="93"/>
    </row>
    <row r="314" spans="1:13">
      <c r="A314" s="94"/>
      <c r="B314" s="94"/>
      <c r="C314" s="94"/>
      <c r="D314" s="94"/>
      <c r="E314" s="94"/>
      <c r="F314" s="97"/>
      <c r="H314" s="93"/>
      <c r="I314" s="93"/>
      <c r="J314" s="93"/>
      <c r="K314" s="93"/>
      <c r="L314" s="93"/>
      <c r="M314" s="93"/>
    </row>
    <row r="315" spans="1:13">
      <c r="A315" s="94"/>
      <c r="B315" s="94"/>
      <c r="C315" s="94"/>
      <c r="D315" s="94"/>
      <c r="E315" s="94"/>
      <c r="F315" s="97"/>
      <c r="H315" s="93"/>
      <c r="I315" s="93"/>
      <c r="J315" s="93"/>
      <c r="K315" s="93"/>
      <c r="L315" s="93"/>
      <c r="M315" s="93"/>
    </row>
    <row r="316" spans="1:13">
      <c r="A316" s="94"/>
      <c r="B316" s="94"/>
      <c r="C316" s="94"/>
      <c r="D316" s="94"/>
      <c r="E316" s="94"/>
      <c r="F316" s="97"/>
      <c r="H316" s="93"/>
      <c r="I316" s="93"/>
      <c r="J316" s="93"/>
      <c r="K316" s="93"/>
      <c r="L316" s="93"/>
      <c r="M316" s="93"/>
    </row>
    <row r="317" spans="1:13">
      <c r="A317" s="94"/>
      <c r="B317" s="94"/>
      <c r="C317" s="94"/>
      <c r="D317" s="94"/>
      <c r="E317" s="94"/>
      <c r="F317" s="97"/>
      <c r="H317" s="93"/>
      <c r="I317" s="93"/>
      <c r="J317" s="93"/>
      <c r="K317" s="93"/>
      <c r="L317" s="93"/>
      <c r="M317" s="93"/>
    </row>
    <row r="318" spans="1:13">
      <c r="A318" s="94"/>
      <c r="B318" s="94"/>
      <c r="C318" s="94"/>
      <c r="D318" s="94"/>
      <c r="E318" s="94"/>
      <c r="F318" s="97"/>
      <c r="H318" s="93"/>
      <c r="I318" s="93"/>
      <c r="J318" s="93"/>
      <c r="K318" s="93"/>
      <c r="L318" s="93"/>
      <c r="M318" s="93"/>
    </row>
    <row r="319" spans="1:13">
      <c r="A319" s="94"/>
      <c r="B319" s="94"/>
      <c r="C319" s="94"/>
      <c r="D319" s="94"/>
      <c r="E319" s="94"/>
      <c r="F319" s="97"/>
      <c r="H319" s="93"/>
      <c r="I319" s="93"/>
      <c r="J319" s="93"/>
      <c r="K319" s="93"/>
      <c r="L319" s="93"/>
      <c r="M319" s="93"/>
    </row>
    <row r="320" spans="1:13">
      <c r="A320" s="94"/>
      <c r="B320" s="94"/>
      <c r="C320" s="94"/>
      <c r="D320" s="94"/>
      <c r="E320" s="94"/>
      <c r="F320" s="97"/>
      <c r="H320" s="93"/>
      <c r="I320" s="93"/>
      <c r="J320" s="93"/>
      <c r="K320" s="93"/>
      <c r="L320" s="93"/>
      <c r="M320" s="93"/>
    </row>
    <row r="321" spans="1:13">
      <c r="A321" s="94"/>
      <c r="B321" s="94"/>
      <c r="C321" s="94"/>
      <c r="D321" s="94"/>
      <c r="E321" s="94"/>
      <c r="F321" s="97"/>
      <c r="H321" s="93"/>
      <c r="I321" s="93"/>
      <c r="J321" s="93"/>
      <c r="K321" s="93"/>
      <c r="L321" s="93"/>
      <c r="M321" s="93"/>
    </row>
    <row r="322" spans="1:13">
      <c r="A322" s="94"/>
      <c r="B322" s="94"/>
      <c r="C322" s="94"/>
      <c r="D322" s="94"/>
      <c r="E322" s="94"/>
      <c r="F322" s="97"/>
      <c r="H322" s="93"/>
      <c r="I322" s="93"/>
      <c r="J322" s="93"/>
      <c r="K322" s="93"/>
      <c r="L322" s="93"/>
      <c r="M322" s="93"/>
    </row>
    <row r="323" spans="1:13">
      <c r="A323" s="94"/>
      <c r="B323" s="94"/>
      <c r="C323" s="94"/>
      <c r="D323" s="94"/>
      <c r="E323" s="94"/>
      <c r="F323" s="97"/>
      <c r="H323" s="93"/>
      <c r="I323" s="93"/>
      <c r="J323" s="93"/>
      <c r="K323" s="93"/>
      <c r="L323" s="93"/>
      <c r="M323" s="93"/>
    </row>
    <row r="324" spans="1:13">
      <c r="A324" s="94"/>
      <c r="B324" s="94"/>
      <c r="C324" s="94"/>
      <c r="D324" s="94"/>
      <c r="E324" s="94"/>
      <c r="F324" s="97"/>
      <c r="H324" s="93"/>
      <c r="I324" s="93"/>
      <c r="J324" s="93"/>
      <c r="K324" s="93"/>
      <c r="L324" s="93"/>
      <c r="M324" s="93"/>
    </row>
    <row r="325" spans="1:13">
      <c r="A325" s="94"/>
      <c r="B325" s="94"/>
      <c r="C325" s="94"/>
      <c r="D325" s="94"/>
      <c r="E325" s="94"/>
      <c r="F325" s="97"/>
      <c r="H325" s="93"/>
      <c r="I325" s="93"/>
      <c r="J325" s="93"/>
      <c r="K325" s="93"/>
      <c r="L325" s="93"/>
      <c r="M325" s="93"/>
    </row>
    <row r="326" spans="1:13">
      <c r="A326" s="94"/>
      <c r="B326" s="94"/>
      <c r="C326" s="94"/>
      <c r="D326" s="94"/>
      <c r="E326" s="94"/>
      <c r="F326" s="97"/>
      <c r="H326" s="93"/>
      <c r="I326" s="93"/>
      <c r="J326" s="93"/>
      <c r="K326" s="93"/>
      <c r="L326" s="93"/>
      <c r="M326" s="93"/>
    </row>
    <row r="327" spans="1:13">
      <c r="A327" s="94"/>
      <c r="B327" s="94"/>
      <c r="C327" s="94"/>
      <c r="D327" s="94"/>
      <c r="E327" s="94"/>
      <c r="F327" s="97"/>
      <c r="H327" s="93"/>
      <c r="I327" s="93"/>
      <c r="J327" s="93"/>
      <c r="K327" s="93"/>
      <c r="L327" s="93"/>
      <c r="M327" s="93"/>
    </row>
    <row r="328" spans="1:13">
      <c r="A328" s="94"/>
      <c r="B328" s="94"/>
      <c r="C328" s="94"/>
      <c r="D328" s="94"/>
      <c r="E328" s="94"/>
      <c r="F328" s="97"/>
      <c r="H328" s="93"/>
      <c r="I328" s="93"/>
      <c r="J328" s="93"/>
      <c r="K328" s="93"/>
      <c r="L328" s="93"/>
      <c r="M328" s="93"/>
    </row>
    <row r="329" spans="1:13">
      <c r="A329" s="94"/>
      <c r="B329" s="94"/>
      <c r="C329" s="94"/>
      <c r="D329" s="94"/>
      <c r="E329" s="94"/>
      <c r="F329" s="97"/>
      <c r="H329" s="93"/>
      <c r="I329" s="93"/>
      <c r="J329" s="93"/>
      <c r="K329" s="93"/>
      <c r="L329" s="93"/>
      <c r="M329" s="93"/>
    </row>
    <row r="330" spans="1:13">
      <c r="A330" s="94"/>
      <c r="B330" s="94"/>
      <c r="C330" s="94"/>
      <c r="D330" s="94"/>
      <c r="E330" s="94"/>
      <c r="F330" s="97"/>
      <c r="H330" s="93"/>
      <c r="I330" s="93"/>
      <c r="J330" s="93"/>
      <c r="K330" s="93"/>
      <c r="L330" s="93"/>
      <c r="M330" s="93"/>
    </row>
    <row r="331" spans="1:13">
      <c r="A331" s="94"/>
      <c r="B331" s="94"/>
      <c r="C331" s="94"/>
      <c r="D331" s="94"/>
      <c r="E331" s="94"/>
      <c r="F331" s="97"/>
      <c r="H331" s="93"/>
      <c r="I331" s="93"/>
      <c r="J331" s="93"/>
      <c r="K331" s="93"/>
      <c r="L331" s="93"/>
      <c r="M331" s="93"/>
    </row>
    <row r="332" spans="1:13">
      <c r="A332" s="94"/>
      <c r="B332" s="94"/>
      <c r="C332" s="94"/>
      <c r="D332" s="94"/>
      <c r="E332" s="94"/>
      <c r="F332" s="97"/>
      <c r="H332" s="93"/>
      <c r="I332" s="93"/>
      <c r="J332" s="93"/>
      <c r="K332" s="93"/>
      <c r="L332" s="93"/>
      <c r="M332" s="93"/>
    </row>
    <row r="333" spans="1:13">
      <c r="A333" s="94"/>
      <c r="B333" s="94"/>
      <c r="C333" s="94"/>
      <c r="D333" s="94"/>
      <c r="E333" s="94"/>
      <c r="F333" s="97"/>
      <c r="H333" s="93"/>
      <c r="I333" s="93"/>
      <c r="J333" s="93"/>
      <c r="K333" s="93"/>
      <c r="L333" s="93"/>
      <c r="M333" s="93"/>
    </row>
    <row r="334" spans="1:13">
      <c r="A334" s="94"/>
      <c r="B334" s="94"/>
      <c r="C334" s="94"/>
      <c r="D334" s="94"/>
      <c r="E334" s="94"/>
      <c r="F334" s="97"/>
      <c r="H334" s="93"/>
      <c r="I334" s="93"/>
      <c r="J334" s="93"/>
      <c r="K334" s="93"/>
      <c r="L334" s="93"/>
      <c r="M334" s="93"/>
    </row>
    <row r="335" spans="1:13">
      <c r="H335" s="93"/>
      <c r="I335" s="93"/>
      <c r="J335" s="93"/>
      <c r="K335" s="93"/>
      <c r="L335" s="93"/>
      <c r="M335" s="93"/>
    </row>
    <row r="336" spans="1:13">
      <c r="A336" s="94"/>
      <c r="B336" s="94"/>
      <c r="C336" s="94"/>
      <c r="D336" s="94"/>
      <c r="E336" s="94"/>
      <c r="F336" s="97"/>
      <c r="H336" s="93"/>
      <c r="I336" s="93"/>
      <c r="J336" s="93"/>
      <c r="K336" s="93"/>
      <c r="L336" s="93"/>
      <c r="M336" s="93"/>
    </row>
    <row r="338" spans="1:13">
      <c r="H338" s="93"/>
      <c r="I338" s="93"/>
      <c r="J338" s="93"/>
      <c r="K338" s="93"/>
      <c r="L338" s="93"/>
      <c r="M338" s="93"/>
    </row>
    <row r="339" spans="1:13">
      <c r="A339" s="94"/>
      <c r="B339" s="94"/>
      <c r="C339" s="94"/>
      <c r="D339" s="94"/>
      <c r="E339" s="94"/>
      <c r="F339" s="97"/>
    </row>
    <row r="341" spans="1:13">
      <c r="A341" s="94"/>
      <c r="B341" s="94"/>
      <c r="C341" s="94"/>
      <c r="D341" s="94"/>
      <c r="E341" s="94"/>
      <c r="F341" s="97"/>
      <c r="H341" s="93"/>
      <c r="I341" s="93"/>
      <c r="J341" s="93"/>
      <c r="K341" s="93"/>
      <c r="L341" s="93"/>
      <c r="M341" s="93"/>
    </row>
    <row r="343" spans="1:13">
      <c r="A343" s="94"/>
      <c r="B343" s="94"/>
      <c r="C343" s="94"/>
      <c r="D343" s="94"/>
      <c r="E343" s="94"/>
      <c r="F343" s="97"/>
      <c r="H343" s="93"/>
      <c r="I343" s="93"/>
      <c r="J343" s="93"/>
      <c r="K343" s="93"/>
      <c r="L343" s="93"/>
      <c r="M343" s="93"/>
    </row>
    <row r="344" spans="1:13">
      <c r="A344" s="94"/>
      <c r="B344" s="94"/>
      <c r="C344" s="94"/>
      <c r="D344" s="94"/>
      <c r="E344" s="94"/>
      <c r="F344" s="97"/>
    </row>
    <row r="345" spans="1:13">
      <c r="A345" s="94"/>
      <c r="B345" s="94"/>
      <c r="C345" s="94"/>
      <c r="D345" s="94"/>
      <c r="E345" s="94"/>
      <c r="F345" s="97"/>
      <c r="H345" s="93"/>
      <c r="I345" s="93"/>
      <c r="J345" s="93"/>
      <c r="K345" s="93"/>
      <c r="L345" s="93"/>
      <c r="M345" s="93"/>
    </row>
    <row r="346" spans="1:13">
      <c r="H346" s="93"/>
      <c r="I346" s="93"/>
      <c r="J346" s="93"/>
      <c r="K346" s="93"/>
      <c r="L346" s="93"/>
      <c r="M346" s="93"/>
    </row>
    <row r="347" spans="1:13">
      <c r="H347" s="93"/>
      <c r="I347" s="93"/>
      <c r="J347" s="93"/>
      <c r="K347" s="93"/>
      <c r="L347" s="93"/>
      <c r="M347" s="93"/>
    </row>
    <row r="348" spans="1:13">
      <c r="A348" s="94"/>
      <c r="B348" s="94"/>
      <c r="C348" s="94"/>
      <c r="D348" s="94"/>
      <c r="E348" s="94"/>
      <c r="F348" s="97"/>
    </row>
    <row r="349" spans="1:13">
      <c r="A349" s="94"/>
      <c r="B349" s="94"/>
      <c r="C349" s="94"/>
      <c r="D349" s="94"/>
      <c r="E349" s="94"/>
      <c r="F349" s="97"/>
    </row>
    <row r="350" spans="1:13">
      <c r="H350" s="93"/>
      <c r="I350" s="93"/>
      <c r="J350" s="93"/>
      <c r="K350" s="93"/>
      <c r="L350" s="93"/>
      <c r="M350" s="93"/>
    </row>
    <row r="351" spans="1:13">
      <c r="A351" s="94"/>
      <c r="B351" s="94"/>
      <c r="C351" s="94"/>
      <c r="D351" s="94"/>
      <c r="E351" s="94"/>
      <c r="F351" s="97"/>
      <c r="H351" s="93"/>
      <c r="I351" s="93"/>
      <c r="J351" s="93"/>
      <c r="K351" s="93"/>
      <c r="L351" s="93"/>
      <c r="M351" s="93"/>
    </row>
    <row r="353" spans="1:13">
      <c r="A353" s="94"/>
      <c r="B353" s="94"/>
      <c r="C353" s="94"/>
      <c r="D353" s="94"/>
      <c r="E353" s="94"/>
      <c r="F353" s="97"/>
      <c r="H353" s="93"/>
      <c r="I353" s="93"/>
      <c r="J353" s="93"/>
      <c r="K353" s="93"/>
      <c r="L353" s="93"/>
      <c r="M353" s="93"/>
    </row>
    <row r="355" spans="1:13">
      <c r="H355" s="93"/>
      <c r="I355" s="93"/>
      <c r="J355" s="93"/>
      <c r="K355" s="93"/>
      <c r="L355" s="93"/>
      <c r="M355" s="93"/>
    </row>
    <row r="358" spans="1:13">
      <c r="A358" s="94"/>
      <c r="B358" s="94"/>
      <c r="C358" s="94"/>
      <c r="D358" s="94"/>
      <c r="E358" s="94"/>
      <c r="F358" s="97"/>
    </row>
    <row r="359" spans="1:13">
      <c r="A359" s="94"/>
      <c r="B359" s="94"/>
      <c r="C359" s="94"/>
      <c r="D359" s="94"/>
      <c r="E359" s="94"/>
      <c r="F359" s="97"/>
    </row>
    <row r="360" spans="1:13">
      <c r="A360" s="94"/>
      <c r="B360" s="94"/>
      <c r="C360" s="94"/>
      <c r="D360" s="94"/>
      <c r="E360" s="94"/>
      <c r="F360" s="97"/>
      <c r="H360" s="93"/>
      <c r="I360" s="93"/>
      <c r="J360" s="93"/>
      <c r="K360" s="93"/>
      <c r="L360" s="93"/>
      <c r="M360" s="93"/>
    </row>
    <row r="361" spans="1:13">
      <c r="H361" s="93"/>
      <c r="I361" s="93"/>
      <c r="J361" s="93"/>
      <c r="K361" s="93"/>
      <c r="L361" s="93"/>
      <c r="M361" s="93"/>
    </row>
    <row r="362" spans="1:13">
      <c r="H362" s="93"/>
      <c r="I362" s="93"/>
      <c r="J362" s="93"/>
      <c r="K362" s="93"/>
      <c r="L362" s="93"/>
      <c r="M362" s="93"/>
    </row>
    <row r="365" spans="1:13">
      <c r="A365" s="94"/>
      <c r="B365" s="94"/>
      <c r="C365" s="94"/>
      <c r="D365" s="94"/>
      <c r="E365" s="94"/>
      <c r="F365" s="97"/>
    </row>
    <row r="367" spans="1:13">
      <c r="H367" s="93"/>
      <c r="I367" s="93"/>
      <c r="J367" s="93"/>
      <c r="K367" s="93"/>
      <c r="L367" s="93"/>
      <c r="M367" s="93"/>
    </row>
    <row r="368" spans="1:13">
      <c r="A368" s="94"/>
      <c r="B368" s="94"/>
      <c r="C368" s="94"/>
      <c r="D368" s="94"/>
      <c r="E368" s="94"/>
      <c r="F368" s="97"/>
    </row>
    <row r="369" spans="1:13">
      <c r="A369" s="94"/>
      <c r="B369" s="94"/>
      <c r="C369" s="94"/>
      <c r="D369" s="94"/>
      <c r="E369" s="94"/>
      <c r="F369" s="97"/>
    </row>
    <row r="370" spans="1:13">
      <c r="A370" s="94"/>
      <c r="B370" s="94"/>
      <c r="C370" s="94"/>
      <c r="D370" s="94"/>
      <c r="E370" s="94"/>
      <c r="F370" s="97"/>
      <c r="H370" s="93"/>
      <c r="I370" s="93"/>
      <c r="J370" s="93"/>
      <c r="K370" s="93"/>
      <c r="L370" s="93"/>
      <c r="M370" s="93"/>
    </row>
    <row r="371" spans="1:13">
      <c r="A371" s="94"/>
      <c r="B371" s="94"/>
      <c r="C371" s="94"/>
      <c r="D371" s="94"/>
      <c r="E371" s="94"/>
      <c r="F371" s="97"/>
      <c r="H371" s="93"/>
      <c r="I371" s="93"/>
      <c r="J371" s="93"/>
      <c r="K371" s="93"/>
      <c r="L371" s="93"/>
      <c r="M371" s="93"/>
    </row>
    <row r="372" spans="1:13">
      <c r="A372" s="94"/>
      <c r="B372" s="94"/>
      <c r="C372" s="94"/>
      <c r="D372" s="94"/>
      <c r="E372" s="94"/>
      <c r="F372" s="97"/>
      <c r="H372" s="93"/>
      <c r="I372" s="93"/>
      <c r="J372" s="93"/>
      <c r="K372" s="93"/>
      <c r="L372" s="93"/>
      <c r="M372" s="93"/>
    </row>
    <row r="373" spans="1:13">
      <c r="A373" s="94"/>
      <c r="B373" s="94"/>
      <c r="C373" s="94"/>
      <c r="D373" s="94"/>
      <c r="E373" s="94"/>
      <c r="F373" s="97"/>
      <c r="H373" s="93"/>
      <c r="I373" s="93"/>
      <c r="J373" s="93"/>
      <c r="K373" s="93"/>
      <c r="L373" s="93"/>
      <c r="M373" s="93"/>
    </row>
    <row r="374" spans="1:13">
      <c r="A374" s="94"/>
      <c r="B374" s="94"/>
      <c r="C374" s="94"/>
      <c r="D374" s="94"/>
      <c r="E374" s="94"/>
      <c r="F374" s="97"/>
      <c r="H374" s="93"/>
      <c r="I374" s="93"/>
      <c r="J374" s="93"/>
      <c r="K374" s="93"/>
      <c r="L374" s="93"/>
      <c r="M374" s="93"/>
    </row>
    <row r="375" spans="1:13">
      <c r="A375" s="94"/>
      <c r="B375" s="94"/>
      <c r="C375" s="94"/>
      <c r="D375" s="94"/>
      <c r="E375" s="94"/>
      <c r="F375" s="97"/>
      <c r="H375" s="93"/>
      <c r="I375" s="93"/>
      <c r="J375" s="93"/>
      <c r="K375" s="93"/>
      <c r="L375" s="93"/>
      <c r="M375" s="93"/>
    </row>
    <row r="376" spans="1:13">
      <c r="A376" s="94"/>
      <c r="B376" s="94"/>
      <c r="C376" s="94"/>
      <c r="D376" s="94"/>
      <c r="E376" s="94"/>
      <c r="F376" s="97"/>
      <c r="H376" s="93"/>
      <c r="I376" s="93"/>
      <c r="J376" s="93"/>
      <c r="K376" s="93"/>
      <c r="L376" s="93"/>
      <c r="M376" s="93"/>
    </row>
    <row r="377" spans="1:13">
      <c r="A377" s="94"/>
      <c r="B377" s="94"/>
      <c r="C377" s="94"/>
      <c r="D377" s="94"/>
      <c r="E377" s="94"/>
      <c r="F377" s="97"/>
      <c r="H377" s="93"/>
      <c r="I377" s="93"/>
      <c r="J377" s="93"/>
      <c r="K377" s="93"/>
      <c r="L377" s="93"/>
      <c r="M377" s="93"/>
    </row>
    <row r="378" spans="1:13">
      <c r="H378" s="93"/>
      <c r="I378" s="93"/>
      <c r="J378" s="93"/>
      <c r="K378" s="93"/>
      <c r="L378" s="93"/>
      <c r="M378" s="93"/>
    </row>
    <row r="379" spans="1:13">
      <c r="H379" s="93"/>
      <c r="I379" s="93"/>
      <c r="J379" s="93"/>
      <c r="K379" s="93"/>
      <c r="L379" s="93"/>
      <c r="M379" s="93"/>
    </row>
    <row r="380" spans="1:13">
      <c r="A380" s="94"/>
      <c r="B380" s="94"/>
      <c r="C380" s="94"/>
      <c r="D380" s="94"/>
      <c r="E380" s="94"/>
      <c r="F380" s="97"/>
    </row>
    <row r="382" spans="1:13">
      <c r="H382" s="93"/>
      <c r="I382" s="93"/>
      <c r="J382" s="93"/>
      <c r="K382" s="93"/>
      <c r="L382" s="93"/>
      <c r="M382" s="93"/>
    </row>
    <row r="383" spans="1:13">
      <c r="A383" s="94"/>
      <c r="B383" s="94"/>
      <c r="C383" s="94"/>
      <c r="D383" s="94"/>
      <c r="E383" s="94"/>
      <c r="F383" s="97"/>
    </row>
    <row r="385" spans="1:13">
      <c r="A385" s="94"/>
      <c r="B385" s="94"/>
      <c r="C385" s="94"/>
      <c r="D385" s="94"/>
      <c r="E385" s="94"/>
      <c r="F385" s="97"/>
      <c r="H385" s="93"/>
      <c r="I385" s="93"/>
      <c r="J385" s="93"/>
      <c r="K385" s="93"/>
      <c r="L385" s="93"/>
      <c r="M385" s="93"/>
    </row>
    <row r="386" spans="1:13">
      <c r="A386" s="94"/>
      <c r="B386" s="94"/>
      <c r="C386" s="94"/>
      <c r="D386" s="94"/>
      <c r="E386" s="94"/>
      <c r="F386" s="97"/>
    </row>
    <row r="387" spans="1:13">
      <c r="A387" s="94"/>
      <c r="B387" s="94"/>
      <c r="C387" s="94"/>
      <c r="D387" s="94"/>
      <c r="E387" s="94"/>
      <c r="F387" s="97"/>
      <c r="H387" s="93"/>
      <c r="I387" s="93"/>
      <c r="J387" s="93"/>
      <c r="K387" s="93"/>
      <c r="L387" s="93"/>
      <c r="M387" s="93"/>
    </row>
    <row r="388" spans="1:13">
      <c r="A388" s="94"/>
      <c r="B388" s="94"/>
      <c r="C388" s="94"/>
      <c r="D388" s="94"/>
      <c r="E388" s="94"/>
      <c r="F388" s="97"/>
      <c r="H388" s="93"/>
      <c r="I388" s="93"/>
      <c r="J388" s="93"/>
      <c r="K388" s="93"/>
      <c r="L388" s="93"/>
      <c r="M388" s="93"/>
    </row>
    <row r="389" spans="1:13">
      <c r="H389" s="93"/>
      <c r="I389" s="93"/>
      <c r="J389" s="93"/>
      <c r="K389" s="93"/>
      <c r="L389" s="93"/>
      <c r="M389" s="93"/>
    </row>
    <row r="390" spans="1:13">
      <c r="A390" s="94"/>
      <c r="B390" s="94"/>
      <c r="C390" s="94"/>
      <c r="D390" s="94"/>
      <c r="E390" s="94"/>
      <c r="F390" s="97"/>
      <c r="H390" s="93"/>
      <c r="I390" s="93"/>
      <c r="J390" s="93"/>
      <c r="K390" s="93"/>
      <c r="L390" s="93"/>
      <c r="M390" s="93"/>
    </row>
    <row r="392" spans="1:13">
      <c r="A392" s="94"/>
      <c r="B392" s="94"/>
      <c r="C392" s="94"/>
      <c r="D392" s="94"/>
      <c r="E392" s="94"/>
      <c r="F392" s="97"/>
      <c r="H392" s="93"/>
      <c r="I392" s="93"/>
      <c r="J392" s="93"/>
      <c r="K392" s="93"/>
      <c r="L392" s="93"/>
      <c r="M392" s="93"/>
    </row>
    <row r="393" spans="1:13">
      <c r="A393" s="94"/>
      <c r="B393" s="94"/>
      <c r="C393" s="94"/>
      <c r="D393" s="94"/>
      <c r="E393" s="94"/>
      <c r="F393" s="97"/>
    </row>
    <row r="394" spans="1:13">
      <c r="A394" s="94"/>
      <c r="B394" s="94"/>
      <c r="C394" s="94"/>
      <c r="D394" s="94"/>
      <c r="E394" s="94"/>
      <c r="F394" s="97"/>
      <c r="H394" s="93"/>
      <c r="I394" s="93"/>
      <c r="J394" s="93"/>
      <c r="K394" s="93"/>
      <c r="L394" s="93"/>
      <c r="M394" s="93"/>
    </row>
    <row r="395" spans="1:13">
      <c r="A395" s="94"/>
      <c r="B395" s="94"/>
      <c r="C395" s="94"/>
      <c r="D395" s="94"/>
      <c r="E395" s="94"/>
      <c r="F395" s="97"/>
      <c r="H395" s="93"/>
      <c r="I395" s="93"/>
      <c r="J395" s="93"/>
      <c r="K395" s="93"/>
      <c r="L395" s="93"/>
      <c r="M395" s="93"/>
    </row>
    <row r="396" spans="1:13">
      <c r="H396" s="93"/>
      <c r="I396" s="93"/>
      <c r="J396" s="93"/>
      <c r="K396" s="93"/>
      <c r="L396" s="93"/>
      <c r="M396" s="93"/>
    </row>
    <row r="397" spans="1:13">
      <c r="H397" s="93"/>
      <c r="I397" s="93"/>
      <c r="J397" s="93"/>
      <c r="K397" s="93"/>
      <c r="L397" s="93"/>
      <c r="M397" s="93"/>
    </row>
    <row r="398" spans="1:13">
      <c r="A398" s="94"/>
      <c r="B398" s="94"/>
      <c r="C398" s="94"/>
      <c r="D398" s="94"/>
      <c r="E398" s="94"/>
      <c r="F398" s="97"/>
    </row>
    <row r="399" spans="1:13">
      <c r="A399" s="94"/>
      <c r="B399" s="94"/>
      <c r="C399" s="94"/>
      <c r="D399" s="94"/>
      <c r="E399" s="94"/>
      <c r="F399" s="97"/>
    </row>
    <row r="400" spans="1:13">
      <c r="H400" s="93"/>
      <c r="I400" s="93"/>
      <c r="J400" s="93"/>
      <c r="K400" s="93"/>
      <c r="L400" s="93"/>
      <c r="M400" s="93"/>
    </row>
    <row r="401" spans="1:13">
      <c r="H401" s="93"/>
      <c r="I401" s="93"/>
      <c r="J401" s="93"/>
      <c r="K401" s="93"/>
      <c r="L401" s="93"/>
      <c r="M401" s="93"/>
    </row>
    <row r="402" spans="1:13">
      <c r="A402" s="94"/>
      <c r="B402" s="94"/>
      <c r="C402" s="94"/>
      <c r="D402" s="94"/>
      <c r="E402" s="94"/>
      <c r="F402" s="97"/>
    </row>
    <row r="403" spans="1:13">
      <c r="A403" s="94"/>
      <c r="B403" s="94"/>
      <c r="C403" s="94"/>
      <c r="D403" s="94"/>
      <c r="E403" s="94"/>
      <c r="F403" s="97"/>
    </row>
    <row r="404" spans="1:13">
      <c r="H404" s="93"/>
      <c r="I404" s="93"/>
      <c r="J404" s="93"/>
      <c r="K404" s="93"/>
      <c r="L404" s="93"/>
      <c r="M404" s="93"/>
    </row>
    <row r="405" spans="1:13">
      <c r="H405" s="93"/>
      <c r="I405" s="93"/>
      <c r="J405" s="93"/>
      <c r="K405" s="93"/>
      <c r="L405" s="93"/>
      <c r="M405" s="93"/>
    </row>
    <row r="406" spans="1:13">
      <c r="A406" s="94"/>
      <c r="B406" s="94"/>
      <c r="C406" s="94"/>
      <c r="D406" s="94"/>
      <c r="E406" s="94"/>
      <c r="F406" s="97"/>
    </row>
    <row r="407" spans="1:13">
      <c r="A407" s="94"/>
      <c r="B407" s="94"/>
      <c r="C407" s="94"/>
      <c r="D407" s="94"/>
      <c r="E407" s="94"/>
      <c r="F407" s="97"/>
    </row>
    <row r="408" spans="1:13">
      <c r="H408" s="93"/>
      <c r="I408" s="93"/>
      <c r="J408" s="93"/>
      <c r="K408" s="93"/>
      <c r="L408" s="93"/>
      <c r="M408" s="93"/>
    </row>
    <row r="409" spans="1:13">
      <c r="H409" s="93"/>
      <c r="I409" s="93"/>
      <c r="J409" s="93"/>
      <c r="K409" s="93"/>
      <c r="L409" s="93"/>
      <c r="M409" s="93"/>
    </row>
    <row r="410" spans="1:13">
      <c r="A410" s="94"/>
      <c r="B410" s="94"/>
      <c r="C410" s="94"/>
      <c r="D410" s="94"/>
      <c r="E410" s="94"/>
      <c r="F410" s="97"/>
    </row>
    <row r="411" spans="1:13">
      <c r="A411" s="94"/>
      <c r="B411" s="94"/>
      <c r="C411" s="94"/>
      <c r="D411" s="94"/>
      <c r="E411" s="94"/>
      <c r="F411" s="97"/>
    </row>
    <row r="412" spans="1:13">
      <c r="H412" s="93"/>
      <c r="I412" s="93"/>
      <c r="J412" s="93"/>
      <c r="K412" s="93"/>
      <c r="L412" s="93"/>
      <c r="M412" s="93"/>
    </row>
    <row r="413" spans="1:13">
      <c r="H413" s="93"/>
      <c r="I413" s="93"/>
      <c r="J413" s="93"/>
      <c r="K413" s="93"/>
      <c r="L413" s="93"/>
      <c r="M413" s="93"/>
    </row>
    <row r="414" spans="1:13">
      <c r="A414" s="94"/>
      <c r="B414" s="94"/>
      <c r="C414" s="94"/>
      <c r="D414" s="94"/>
      <c r="E414" s="94"/>
      <c r="F414" s="97"/>
    </row>
    <row r="415" spans="1:13">
      <c r="A415" s="94"/>
      <c r="B415" s="94"/>
      <c r="C415" s="94"/>
      <c r="D415" s="94"/>
      <c r="E415" s="94"/>
      <c r="F415" s="97"/>
    </row>
    <row r="416" spans="1:13">
      <c r="A416" s="94"/>
      <c r="B416" s="94"/>
      <c r="C416" s="94"/>
      <c r="D416" s="94"/>
      <c r="E416" s="94"/>
      <c r="F416" s="97"/>
      <c r="H416" s="93"/>
      <c r="I416" s="93"/>
      <c r="J416" s="93"/>
      <c r="K416" s="93"/>
      <c r="L416" s="93"/>
      <c r="M416" s="93"/>
    </row>
    <row r="417" spans="1:13">
      <c r="A417" s="94"/>
      <c r="B417" s="94"/>
      <c r="C417" s="94"/>
      <c r="D417" s="94"/>
      <c r="E417" s="94"/>
      <c r="F417" s="97"/>
      <c r="H417" s="93"/>
      <c r="I417" s="93"/>
      <c r="J417" s="93"/>
      <c r="K417" s="93"/>
      <c r="L417" s="93"/>
      <c r="M417" s="93"/>
    </row>
    <row r="418" spans="1:13">
      <c r="A418" s="94"/>
      <c r="B418" s="94"/>
      <c r="C418" s="94"/>
      <c r="D418" s="94"/>
      <c r="E418" s="94"/>
      <c r="F418" s="97"/>
      <c r="H418" s="93"/>
      <c r="I418" s="93"/>
      <c r="J418" s="93"/>
      <c r="K418" s="93"/>
      <c r="L418" s="93"/>
      <c r="M418" s="93"/>
    </row>
    <row r="419" spans="1:13">
      <c r="A419" s="94"/>
      <c r="B419" s="94"/>
      <c r="C419" s="94"/>
      <c r="D419" s="94"/>
      <c r="E419" s="94"/>
      <c r="F419" s="97"/>
      <c r="H419" s="93"/>
      <c r="I419" s="93"/>
      <c r="J419" s="93"/>
      <c r="K419" s="93"/>
      <c r="L419" s="93"/>
      <c r="M419" s="93"/>
    </row>
    <row r="420" spans="1:13">
      <c r="A420" s="94"/>
      <c r="B420" s="94"/>
      <c r="C420" s="94"/>
      <c r="D420" s="94"/>
      <c r="E420" s="94"/>
      <c r="F420" s="97"/>
      <c r="H420" s="93"/>
      <c r="I420" s="93"/>
      <c r="J420" s="93"/>
      <c r="K420" s="93"/>
      <c r="L420" s="93"/>
      <c r="M420" s="93"/>
    </row>
    <row r="421" spans="1:13">
      <c r="A421" s="94"/>
      <c r="B421" s="94"/>
      <c r="C421" s="94"/>
      <c r="D421" s="94"/>
      <c r="E421" s="94"/>
      <c r="F421" s="97"/>
      <c r="H421" s="93"/>
      <c r="I421" s="93"/>
      <c r="J421" s="93"/>
      <c r="K421" s="93"/>
      <c r="L421" s="93"/>
      <c r="M421" s="93"/>
    </row>
    <row r="422" spans="1:13">
      <c r="A422" s="94"/>
      <c r="B422" s="94"/>
      <c r="C422" s="94"/>
      <c r="D422" s="94"/>
      <c r="E422" s="94"/>
      <c r="F422" s="97"/>
      <c r="H422" s="93"/>
      <c r="I422" s="93"/>
      <c r="J422" s="93"/>
      <c r="K422" s="93"/>
      <c r="L422" s="93"/>
      <c r="M422" s="93"/>
    </row>
    <row r="423" spans="1:13">
      <c r="A423" s="94"/>
      <c r="B423" s="94"/>
      <c r="C423" s="94"/>
      <c r="D423" s="94"/>
      <c r="E423" s="94"/>
      <c r="F423" s="97"/>
      <c r="H423" s="93"/>
      <c r="I423" s="93"/>
      <c r="J423" s="93"/>
      <c r="K423" s="93"/>
      <c r="L423" s="93"/>
      <c r="M423" s="93"/>
    </row>
    <row r="424" spans="1:13">
      <c r="A424" s="94"/>
      <c r="B424" s="94"/>
      <c r="C424" s="94"/>
      <c r="D424" s="94"/>
      <c r="E424" s="94"/>
      <c r="F424" s="97"/>
      <c r="H424" s="93"/>
      <c r="I424" s="93"/>
      <c r="J424" s="93"/>
      <c r="K424" s="93"/>
      <c r="L424" s="93"/>
      <c r="M424" s="93"/>
    </row>
    <row r="425" spans="1:13">
      <c r="A425" s="94"/>
      <c r="B425" s="94"/>
      <c r="C425" s="94"/>
      <c r="D425" s="94"/>
      <c r="E425" s="94"/>
      <c r="F425" s="97"/>
      <c r="H425" s="93"/>
      <c r="I425" s="93"/>
      <c r="J425" s="93"/>
      <c r="K425" s="93"/>
      <c r="L425" s="93"/>
      <c r="M425" s="93"/>
    </row>
    <row r="426" spans="1:13">
      <c r="A426" s="94"/>
      <c r="B426" s="94"/>
      <c r="C426" s="94"/>
      <c r="D426" s="94"/>
      <c r="E426" s="94"/>
      <c r="F426" s="97"/>
      <c r="H426" s="93"/>
      <c r="I426" s="93"/>
      <c r="J426" s="93"/>
      <c r="K426" s="93"/>
      <c r="L426" s="93"/>
      <c r="M426" s="93"/>
    </row>
    <row r="427" spans="1:13">
      <c r="A427" s="94"/>
      <c r="B427" s="94"/>
      <c r="C427" s="94"/>
      <c r="D427" s="94"/>
      <c r="E427" s="94"/>
      <c r="F427" s="97"/>
      <c r="H427" s="93"/>
      <c r="I427" s="93"/>
      <c r="J427" s="93"/>
      <c r="K427" s="93"/>
      <c r="L427" s="93"/>
      <c r="M427" s="93"/>
    </row>
    <row r="428" spans="1:13">
      <c r="H428" s="93"/>
      <c r="I428" s="93"/>
      <c r="J428" s="93"/>
      <c r="K428" s="93"/>
      <c r="L428" s="93"/>
      <c r="M428" s="93"/>
    </row>
    <row r="429" spans="1:13">
      <c r="H429" s="93"/>
      <c r="I429" s="93"/>
      <c r="J429" s="93"/>
      <c r="K429" s="93"/>
      <c r="L429" s="93"/>
      <c r="M429" s="93"/>
    </row>
    <row r="438" spans="1:13">
      <c r="A438" s="94"/>
      <c r="B438" s="94"/>
      <c r="C438" s="94"/>
      <c r="D438" s="94"/>
      <c r="E438" s="94"/>
      <c r="F438" s="97"/>
    </row>
    <row r="440" spans="1:13">
      <c r="H440" s="93"/>
      <c r="I440" s="93"/>
      <c r="J440" s="93"/>
      <c r="K440" s="93"/>
      <c r="L440" s="93"/>
      <c r="M440" s="93"/>
    </row>
  </sheetData>
  <mergeCells count="2">
    <mergeCell ref="A1:E1"/>
    <mergeCell ref="H1:L1"/>
  </mergeCells>
  <printOptions horizontalCentered="1" headings="1"/>
  <pageMargins left="0.17" right="0.16" top="0.4" bottom="0.45" header="0.16" footer="0.13"/>
  <pageSetup orientation="landscape" r:id="rId1"/>
  <headerFooter>
    <oddHeader>&amp;C&amp;"Book Antiqua,Bold"&amp;12GROWING COLORS 2015 PROGRAM CHANGES</oddHeader>
    <oddFooter>&amp;C&amp;"Book Antiqua,Bold"&amp;8GROWING COLORS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E561C-3A79-534B-ABA4-40D5A7644B12}">
  <dimension ref="A1:D97"/>
  <sheetViews>
    <sheetView zoomScale="130" zoomScaleNormal="130" workbookViewId="0">
      <selection sqref="A1:D1"/>
    </sheetView>
  </sheetViews>
  <sheetFormatPr baseColWidth="10" defaultRowHeight="13"/>
  <cols>
    <col min="1" max="1" width="46" customWidth="1"/>
    <col min="2" max="2" width="25" customWidth="1"/>
    <col min="3" max="3" width="12.1640625" customWidth="1"/>
  </cols>
  <sheetData>
    <row r="1" spans="1:4" ht="30" customHeight="1">
      <c r="A1" s="438" t="s">
        <v>1133</v>
      </c>
      <c r="B1" s="439"/>
      <c r="C1" s="439"/>
      <c r="D1" s="440"/>
    </row>
    <row r="2" spans="1:4" ht="28">
      <c r="A2" s="324" t="s">
        <v>1134</v>
      </c>
      <c r="B2" s="325" t="s">
        <v>35</v>
      </c>
      <c r="C2" s="325" t="s">
        <v>1080</v>
      </c>
      <c r="D2" s="326" t="s">
        <v>1151</v>
      </c>
    </row>
    <row r="3" spans="1:4">
      <c r="A3" s="327"/>
      <c r="B3" s="237" t="s">
        <v>1135</v>
      </c>
      <c r="C3" s="184">
        <v>16</v>
      </c>
      <c r="D3" s="328">
        <v>10</v>
      </c>
    </row>
    <row r="4" spans="1:4">
      <c r="A4" s="327"/>
      <c r="B4" s="237" t="s">
        <v>1136</v>
      </c>
      <c r="C4" s="184">
        <v>16</v>
      </c>
      <c r="D4" s="328">
        <v>10</v>
      </c>
    </row>
    <row r="5" spans="1:4">
      <c r="A5" s="327"/>
      <c r="B5" s="237" t="s">
        <v>1137</v>
      </c>
      <c r="C5" s="184">
        <v>16</v>
      </c>
      <c r="D5" s="328">
        <v>10</v>
      </c>
    </row>
    <row r="6" spans="1:4">
      <c r="A6" s="327"/>
      <c r="B6" s="237" t="s">
        <v>1138</v>
      </c>
      <c r="C6" s="184">
        <v>30</v>
      </c>
      <c r="D6" s="328">
        <v>3.75</v>
      </c>
    </row>
    <row r="7" spans="1:4">
      <c r="A7" s="327"/>
      <c r="B7" s="237" t="s">
        <v>1139</v>
      </c>
      <c r="C7" s="184">
        <v>10</v>
      </c>
      <c r="D7" s="328">
        <v>12.5</v>
      </c>
    </row>
    <row r="8" spans="1:4">
      <c r="A8" s="327"/>
      <c r="B8" s="237" t="s">
        <v>1140</v>
      </c>
      <c r="C8" s="184">
        <v>7</v>
      </c>
      <c r="D8" s="328">
        <v>15</v>
      </c>
    </row>
    <row r="9" spans="1:4">
      <c r="A9" s="327"/>
      <c r="B9" s="237" t="s">
        <v>1141</v>
      </c>
      <c r="C9" s="184">
        <v>4</v>
      </c>
      <c r="D9" s="328">
        <v>24</v>
      </c>
    </row>
    <row r="10" spans="1:4">
      <c r="A10" s="327"/>
      <c r="B10" s="237" t="s">
        <v>1142</v>
      </c>
      <c r="C10" s="184">
        <v>6</v>
      </c>
      <c r="D10" s="328">
        <v>15</v>
      </c>
    </row>
    <row r="11" spans="1:4">
      <c r="A11" s="329"/>
      <c r="B11" s="330" t="s">
        <v>1143</v>
      </c>
      <c r="C11" s="331">
        <v>3</v>
      </c>
      <c r="D11" s="332">
        <v>17</v>
      </c>
    </row>
    <row r="12" spans="1:4" ht="5" customHeight="1">
      <c r="A12" s="237"/>
      <c r="B12" s="237"/>
      <c r="C12" s="184"/>
      <c r="D12" s="322"/>
    </row>
    <row r="13" spans="1:4" ht="28">
      <c r="A13" s="324" t="s">
        <v>1144</v>
      </c>
      <c r="B13" s="325" t="s">
        <v>35</v>
      </c>
      <c r="C13" s="325" t="s">
        <v>1080</v>
      </c>
      <c r="D13" s="326" t="s">
        <v>1151</v>
      </c>
    </row>
    <row r="14" spans="1:4">
      <c r="A14" s="327"/>
      <c r="B14" s="237" t="s">
        <v>1145</v>
      </c>
      <c r="C14" s="323" t="s">
        <v>1146</v>
      </c>
      <c r="D14" s="328">
        <v>1.85</v>
      </c>
    </row>
    <row r="15" spans="1:4">
      <c r="A15" s="327"/>
      <c r="B15" s="237" t="s">
        <v>1147</v>
      </c>
      <c r="C15" s="323" t="s">
        <v>1148</v>
      </c>
      <c r="D15" s="328">
        <v>1.85</v>
      </c>
    </row>
    <row r="16" spans="1:4">
      <c r="A16" s="327"/>
      <c r="B16" s="237" t="s">
        <v>1149</v>
      </c>
      <c r="C16" s="323" t="s">
        <v>1146</v>
      </c>
      <c r="D16" s="328">
        <v>2.25</v>
      </c>
    </row>
    <row r="17" spans="1:4">
      <c r="A17" s="329"/>
      <c r="B17" s="330" t="s">
        <v>1165</v>
      </c>
      <c r="C17" s="333" t="s">
        <v>1150</v>
      </c>
      <c r="D17" s="332">
        <v>2.85</v>
      </c>
    </row>
    <row r="18" spans="1:4" ht="5" customHeight="1">
      <c r="A18" s="237"/>
      <c r="B18" s="237"/>
      <c r="C18" s="323"/>
      <c r="D18" s="322"/>
    </row>
    <row r="19" spans="1:4" ht="28">
      <c r="A19" s="324" t="s">
        <v>1158</v>
      </c>
      <c r="B19" s="325" t="s">
        <v>35</v>
      </c>
      <c r="C19" s="325" t="s">
        <v>1080</v>
      </c>
      <c r="D19" s="326" t="s">
        <v>1151</v>
      </c>
    </row>
    <row r="20" spans="1:4">
      <c r="A20" s="329"/>
      <c r="B20" s="330" t="s">
        <v>1152</v>
      </c>
      <c r="C20" s="333">
        <v>72</v>
      </c>
      <c r="D20" s="332">
        <v>10.5</v>
      </c>
    </row>
    <row r="21" spans="1:4" ht="5" customHeight="1">
      <c r="A21" s="237"/>
      <c r="B21" s="237"/>
      <c r="C21" s="323"/>
      <c r="D21" s="322"/>
    </row>
    <row r="22" spans="1:4" ht="39" customHeight="1">
      <c r="A22" s="324" t="s">
        <v>1153</v>
      </c>
      <c r="B22" s="325" t="s">
        <v>35</v>
      </c>
      <c r="C22" s="325" t="s">
        <v>1080</v>
      </c>
      <c r="D22" s="326" t="s">
        <v>1151</v>
      </c>
    </row>
    <row r="23" spans="1:4">
      <c r="A23" s="327"/>
      <c r="B23" s="237" t="s">
        <v>1145</v>
      </c>
      <c r="C23" s="323" t="s">
        <v>1146</v>
      </c>
      <c r="D23" s="328">
        <v>1.85</v>
      </c>
    </row>
    <row r="24" spans="1:4">
      <c r="A24" s="327"/>
      <c r="B24" s="237" t="s">
        <v>1147</v>
      </c>
      <c r="C24" s="323" t="s">
        <v>1146</v>
      </c>
      <c r="D24" s="328">
        <v>1.85</v>
      </c>
    </row>
    <row r="25" spans="1:4">
      <c r="A25" s="327"/>
      <c r="B25" s="237" t="s">
        <v>1149</v>
      </c>
      <c r="C25" s="323" t="s">
        <v>1146</v>
      </c>
      <c r="D25" s="328">
        <v>2.25</v>
      </c>
    </row>
    <row r="26" spans="1:4">
      <c r="A26" s="327"/>
      <c r="B26" s="237" t="s">
        <v>1165</v>
      </c>
      <c r="C26" s="323" t="s">
        <v>1154</v>
      </c>
      <c r="D26" s="328">
        <v>2.85</v>
      </c>
    </row>
    <row r="27" spans="1:4">
      <c r="A27" s="329"/>
      <c r="B27" s="330" t="s">
        <v>1152</v>
      </c>
      <c r="C27" s="333">
        <v>18</v>
      </c>
      <c r="D27" s="332">
        <v>12</v>
      </c>
    </row>
    <row r="28" spans="1:4" ht="5" customHeight="1">
      <c r="A28" s="329"/>
      <c r="B28" s="330"/>
      <c r="C28" s="333"/>
      <c r="D28" s="334"/>
    </row>
    <row r="29" spans="1:4" ht="30" customHeight="1">
      <c r="A29" s="441" t="s">
        <v>1092</v>
      </c>
      <c r="B29" s="442"/>
      <c r="C29" s="442"/>
      <c r="D29" s="443"/>
    </row>
    <row r="30" spans="1:4" ht="42">
      <c r="A30" s="324" t="s">
        <v>1155</v>
      </c>
      <c r="B30" s="325" t="s">
        <v>35</v>
      </c>
      <c r="C30" s="325" t="s">
        <v>1080</v>
      </c>
      <c r="D30" s="326" t="s">
        <v>1151</v>
      </c>
    </row>
    <row r="31" spans="1:4">
      <c r="A31" s="327"/>
      <c r="B31" s="237" t="s">
        <v>1138</v>
      </c>
      <c r="C31" s="323">
        <v>60</v>
      </c>
      <c r="D31" s="328">
        <v>3.75</v>
      </c>
    </row>
    <row r="32" spans="1:4">
      <c r="A32" s="327"/>
      <c r="B32" s="237" t="s">
        <v>1135</v>
      </c>
      <c r="C32" s="323">
        <v>16</v>
      </c>
      <c r="D32" s="328">
        <v>10</v>
      </c>
    </row>
    <row r="33" spans="1:4">
      <c r="A33" s="327"/>
      <c r="B33" s="237" t="s">
        <v>1136</v>
      </c>
      <c r="C33" s="323">
        <v>16</v>
      </c>
      <c r="D33" s="328">
        <v>10</v>
      </c>
    </row>
    <row r="34" spans="1:4">
      <c r="A34" s="327"/>
      <c r="B34" s="237" t="s">
        <v>1137</v>
      </c>
      <c r="C34" s="323">
        <v>16</v>
      </c>
      <c r="D34" s="328">
        <v>10</v>
      </c>
    </row>
    <row r="35" spans="1:4">
      <c r="A35" s="327"/>
      <c r="B35" s="237" t="s">
        <v>1140</v>
      </c>
      <c r="C35" s="323">
        <v>14</v>
      </c>
      <c r="D35" s="328">
        <v>15</v>
      </c>
    </row>
    <row r="36" spans="1:4">
      <c r="A36" s="327"/>
      <c r="B36" s="237" t="s">
        <v>1141</v>
      </c>
      <c r="C36" s="323">
        <v>8</v>
      </c>
      <c r="D36" s="328">
        <v>24</v>
      </c>
    </row>
    <row r="37" spans="1:4">
      <c r="A37" s="327"/>
      <c r="B37" s="237" t="s">
        <v>1139</v>
      </c>
      <c r="C37" s="323">
        <v>20</v>
      </c>
      <c r="D37" s="328">
        <v>12.5</v>
      </c>
    </row>
    <row r="38" spans="1:4">
      <c r="A38" s="327"/>
      <c r="B38" s="237" t="s">
        <v>1142</v>
      </c>
      <c r="C38" s="323">
        <v>6</v>
      </c>
      <c r="D38" s="328">
        <v>15</v>
      </c>
    </row>
    <row r="39" spans="1:4">
      <c r="A39" s="327"/>
      <c r="B39" s="237" t="s">
        <v>1143</v>
      </c>
      <c r="C39" s="323">
        <v>3</v>
      </c>
      <c r="D39" s="328">
        <v>17</v>
      </c>
    </row>
    <row r="40" spans="1:4">
      <c r="A40" s="327"/>
      <c r="B40" s="237" t="s">
        <v>1145</v>
      </c>
      <c r="C40" s="323" t="s">
        <v>1146</v>
      </c>
      <c r="D40" s="328">
        <v>1.85</v>
      </c>
    </row>
    <row r="41" spans="1:4">
      <c r="A41" s="327"/>
      <c r="B41" s="237" t="s">
        <v>1147</v>
      </c>
      <c r="C41" s="323" t="s">
        <v>1148</v>
      </c>
      <c r="D41" s="328">
        <v>1.85</v>
      </c>
    </row>
    <row r="42" spans="1:4">
      <c r="A42" s="327"/>
      <c r="B42" s="237" t="s">
        <v>1149</v>
      </c>
      <c r="C42" s="323" t="s">
        <v>1146</v>
      </c>
      <c r="D42" s="328">
        <v>2.25</v>
      </c>
    </row>
    <row r="43" spans="1:4">
      <c r="A43" s="329"/>
      <c r="B43" s="330" t="s">
        <v>1165</v>
      </c>
      <c r="C43" s="333" t="s">
        <v>1156</v>
      </c>
      <c r="D43" s="332">
        <v>2.85</v>
      </c>
    </row>
    <row r="44" spans="1:4" ht="5" customHeight="1">
      <c r="A44" s="237"/>
      <c r="B44" s="237"/>
      <c r="C44" s="323"/>
      <c r="D44" s="322"/>
    </row>
    <row r="45" spans="1:4" ht="28">
      <c r="A45" s="324" t="s">
        <v>1157</v>
      </c>
      <c r="B45" s="325" t="s">
        <v>35</v>
      </c>
      <c r="C45" s="325" t="s">
        <v>1080</v>
      </c>
      <c r="D45" s="326" t="s">
        <v>1151</v>
      </c>
    </row>
    <row r="46" spans="1:4">
      <c r="A46" s="329"/>
      <c r="B46" s="330" t="s">
        <v>1152</v>
      </c>
      <c r="C46" s="333">
        <v>144</v>
      </c>
      <c r="D46" s="332">
        <v>9.6999999999999993</v>
      </c>
    </row>
    <row r="47" spans="1:4" ht="5" customHeight="1">
      <c r="A47" s="237"/>
      <c r="B47" s="237"/>
      <c r="C47" s="323"/>
      <c r="D47" s="322"/>
    </row>
    <row r="48" spans="1:4" ht="28">
      <c r="A48" s="324" t="s">
        <v>1161</v>
      </c>
      <c r="B48" s="325" t="s">
        <v>35</v>
      </c>
      <c r="C48" s="325" t="s">
        <v>1080</v>
      </c>
      <c r="D48" s="326" t="s">
        <v>1151</v>
      </c>
    </row>
    <row r="49" spans="1:4">
      <c r="A49" s="327"/>
      <c r="B49" s="237" t="s">
        <v>1135</v>
      </c>
      <c r="C49" s="323">
        <v>16</v>
      </c>
      <c r="D49" s="328">
        <v>10</v>
      </c>
    </row>
    <row r="50" spans="1:4">
      <c r="A50" s="327"/>
      <c r="B50" s="237" t="s">
        <v>1136</v>
      </c>
      <c r="C50" s="323">
        <v>16</v>
      </c>
      <c r="D50" s="328">
        <v>10</v>
      </c>
    </row>
    <row r="51" spans="1:4">
      <c r="A51" s="327"/>
      <c r="B51" s="237" t="s">
        <v>1137</v>
      </c>
      <c r="C51" s="323">
        <v>16</v>
      </c>
      <c r="D51" s="328">
        <v>10</v>
      </c>
    </row>
    <row r="52" spans="1:4">
      <c r="A52" s="327"/>
      <c r="B52" s="237" t="s">
        <v>1140</v>
      </c>
      <c r="C52" s="323">
        <v>6</v>
      </c>
      <c r="D52" s="328">
        <v>15</v>
      </c>
    </row>
    <row r="53" spans="1:4">
      <c r="A53" s="327"/>
      <c r="B53" s="237" t="s">
        <v>1138</v>
      </c>
      <c r="C53" s="323">
        <v>60</v>
      </c>
      <c r="D53" s="328">
        <v>3.75</v>
      </c>
    </row>
    <row r="54" spans="1:4">
      <c r="A54" s="327"/>
      <c r="B54" s="237" t="s">
        <v>1139</v>
      </c>
      <c r="C54" s="323">
        <v>10</v>
      </c>
      <c r="D54" s="328">
        <v>12.5</v>
      </c>
    </row>
    <row r="55" spans="1:4">
      <c r="A55" s="327"/>
      <c r="B55" s="237" t="s">
        <v>1142</v>
      </c>
      <c r="C55" s="323">
        <v>6</v>
      </c>
      <c r="D55" s="328">
        <v>15</v>
      </c>
    </row>
    <row r="56" spans="1:4">
      <c r="A56" s="327"/>
      <c r="B56" s="237" t="s">
        <v>1143</v>
      </c>
      <c r="C56" s="323">
        <v>3</v>
      </c>
      <c r="D56" s="328">
        <v>17</v>
      </c>
    </row>
    <row r="57" spans="1:4">
      <c r="A57" s="327"/>
      <c r="B57" s="237" t="s">
        <v>1159</v>
      </c>
      <c r="C57" s="323" t="s">
        <v>1146</v>
      </c>
      <c r="D57" s="328">
        <v>1.85</v>
      </c>
    </row>
    <row r="58" spans="1:4">
      <c r="A58" s="327"/>
      <c r="B58" s="237" t="s">
        <v>1147</v>
      </c>
      <c r="C58" s="323" t="s">
        <v>1148</v>
      </c>
      <c r="D58" s="328">
        <v>1.85</v>
      </c>
    </row>
    <row r="59" spans="1:4">
      <c r="A59" s="327"/>
      <c r="B59" s="237" t="s">
        <v>1149</v>
      </c>
      <c r="C59" s="323" t="s">
        <v>1146</v>
      </c>
      <c r="D59" s="328">
        <v>2.25</v>
      </c>
    </row>
    <row r="60" spans="1:4">
      <c r="A60" s="329"/>
      <c r="B60" s="330" t="s">
        <v>1165</v>
      </c>
      <c r="C60" s="333" t="s">
        <v>1156</v>
      </c>
      <c r="D60" s="332">
        <v>2.85</v>
      </c>
    </row>
    <row r="61" spans="1:4" ht="5" customHeight="1">
      <c r="A61" s="237"/>
      <c r="B61" s="237"/>
      <c r="C61" s="323"/>
      <c r="D61" s="322"/>
    </row>
    <row r="62" spans="1:4" ht="42">
      <c r="A62" s="324" t="s">
        <v>1162</v>
      </c>
      <c r="B62" s="325" t="s">
        <v>35</v>
      </c>
      <c r="C62" s="325" t="s">
        <v>1080</v>
      </c>
      <c r="D62" s="326" t="s">
        <v>1151</v>
      </c>
    </row>
    <row r="63" spans="1:4">
      <c r="A63" s="327"/>
      <c r="B63" s="237" t="s">
        <v>1135</v>
      </c>
      <c r="C63" s="323">
        <v>16</v>
      </c>
      <c r="D63" s="328">
        <v>10</v>
      </c>
    </row>
    <row r="64" spans="1:4">
      <c r="A64" s="327"/>
      <c r="B64" s="237" t="s">
        <v>1136</v>
      </c>
      <c r="C64" s="323">
        <v>16</v>
      </c>
      <c r="D64" s="328">
        <v>10</v>
      </c>
    </row>
    <row r="65" spans="1:4">
      <c r="A65" s="327"/>
      <c r="B65" s="237" t="s">
        <v>1137</v>
      </c>
      <c r="C65" s="323">
        <v>16</v>
      </c>
      <c r="D65" s="328">
        <v>10</v>
      </c>
    </row>
    <row r="66" spans="1:4">
      <c r="A66" s="327"/>
      <c r="B66" s="237" t="s">
        <v>1140</v>
      </c>
      <c r="C66" s="323">
        <v>6</v>
      </c>
      <c r="D66" s="328">
        <v>15</v>
      </c>
    </row>
    <row r="67" spans="1:4">
      <c r="A67" s="327"/>
      <c r="B67" s="237" t="s">
        <v>1138</v>
      </c>
      <c r="C67" s="323">
        <v>60</v>
      </c>
      <c r="D67" s="328">
        <v>3.75</v>
      </c>
    </row>
    <row r="68" spans="1:4">
      <c r="A68" s="327"/>
      <c r="B68" s="237" t="s">
        <v>1139</v>
      </c>
      <c r="C68" s="323">
        <v>10</v>
      </c>
      <c r="D68" s="328">
        <v>12.5</v>
      </c>
    </row>
    <row r="69" spans="1:4">
      <c r="A69" s="327"/>
      <c r="B69" s="237" t="s">
        <v>1142</v>
      </c>
      <c r="C69" s="323">
        <v>6</v>
      </c>
      <c r="D69" s="328">
        <v>15</v>
      </c>
    </row>
    <row r="70" spans="1:4">
      <c r="A70" s="327"/>
      <c r="B70" s="237" t="s">
        <v>1143</v>
      </c>
      <c r="C70" s="323">
        <v>3</v>
      </c>
      <c r="D70" s="328">
        <v>17</v>
      </c>
    </row>
    <row r="71" spans="1:4">
      <c r="A71" s="336"/>
      <c r="B71" s="330" t="s">
        <v>1152</v>
      </c>
      <c r="C71" s="333">
        <v>72</v>
      </c>
      <c r="D71" s="332">
        <v>10.25</v>
      </c>
    </row>
    <row r="72" spans="1:4" ht="5" customHeight="1">
      <c r="B72" s="237"/>
      <c r="C72" s="323"/>
      <c r="D72" s="322"/>
    </row>
    <row r="73" spans="1:4" ht="42">
      <c r="A73" s="324" t="s">
        <v>1160</v>
      </c>
      <c r="B73" s="325" t="s">
        <v>35</v>
      </c>
      <c r="C73" s="325" t="s">
        <v>1080</v>
      </c>
      <c r="D73" s="326" t="s">
        <v>1151</v>
      </c>
    </row>
    <row r="74" spans="1:4">
      <c r="A74" s="335"/>
      <c r="B74" s="237" t="s">
        <v>1135</v>
      </c>
      <c r="C74" s="323">
        <v>16</v>
      </c>
      <c r="D74" s="328">
        <v>10</v>
      </c>
    </row>
    <row r="75" spans="1:4">
      <c r="A75" s="335"/>
      <c r="B75" s="237" t="s">
        <v>1136</v>
      </c>
      <c r="C75" s="323">
        <v>16</v>
      </c>
      <c r="D75" s="328">
        <v>10</v>
      </c>
    </row>
    <row r="76" spans="1:4">
      <c r="A76" s="335"/>
      <c r="B76" s="237" t="s">
        <v>1137</v>
      </c>
      <c r="C76" s="323">
        <v>16</v>
      </c>
      <c r="D76" s="328">
        <v>10</v>
      </c>
    </row>
    <row r="77" spans="1:4">
      <c r="A77" s="335"/>
      <c r="B77" s="237" t="s">
        <v>1140</v>
      </c>
      <c r="C77" s="323">
        <v>6</v>
      </c>
      <c r="D77" s="328">
        <v>15</v>
      </c>
    </row>
    <row r="78" spans="1:4">
      <c r="A78" s="335"/>
      <c r="B78" s="237" t="s">
        <v>1138</v>
      </c>
      <c r="C78" s="323">
        <v>60</v>
      </c>
      <c r="D78" s="328">
        <v>3.75</v>
      </c>
    </row>
    <row r="79" spans="1:4">
      <c r="A79" s="335"/>
      <c r="B79" s="237" t="s">
        <v>1139</v>
      </c>
      <c r="C79" s="323">
        <v>10</v>
      </c>
      <c r="D79" s="328">
        <v>12.5</v>
      </c>
    </row>
    <row r="80" spans="1:4">
      <c r="A80" s="335"/>
      <c r="B80" s="237" t="s">
        <v>1163</v>
      </c>
      <c r="C80" s="323">
        <v>6</v>
      </c>
      <c r="D80" s="328">
        <v>15</v>
      </c>
    </row>
    <row r="81" spans="1:4">
      <c r="A81" s="335"/>
      <c r="B81" s="237" t="s">
        <v>1143</v>
      </c>
      <c r="C81" s="323">
        <v>3</v>
      </c>
      <c r="D81" s="328">
        <v>17</v>
      </c>
    </row>
    <row r="82" spans="1:4">
      <c r="A82" s="335"/>
      <c r="B82" s="237" t="s">
        <v>1159</v>
      </c>
      <c r="C82" s="323" t="s">
        <v>1146</v>
      </c>
      <c r="D82" s="328">
        <v>1.85</v>
      </c>
    </row>
    <row r="83" spans="1:4">
      <c r="A83" s="335"/>
      <c r="B83" s="237" t="s">
        <v>1147</v>
      </c>
      <c r="C83" s="323" t="s">
        <v>1146</v>
      </c>
      <c r="D83" s="328">
        <v>1.85</v>
      </c>
    </row>
    <row r="84" spans="1:4">
      <c r="A84" s="335"/>
      <c r="B84" s="237" t="s">
        <v>1149</v>
      </c>
      <c r="C84" s="323" t="s">
        <v>1146</v>
      </c>
      <c r="D84" s="328">
        <v>2.25</v>
      </c>
    </row>
    <row r="85" spans="1:4">
      <c r="A85" s="335"/>
      <c r="B85" s="237" t="s">
        <v>1165</v>
      </c>
      <c r="C85" s="323" t="s">
        <v>1154</v>
      </c>
      <c r="D85" s="328">
        <v>2.85</v>
      </c>
    </row>
    <row r="86" spans="1:4">
      <c r="A86" s="336"/>
      <c r="B86" s="330" t="s">
        <v>1152</v>
      </c>
      <c r="C86" s="331">
        <v>36</v>
      </c>
      <c r="D86" s="332">
        <v>11</v>
      </c>
    </row>
    <row r="87" spans="1:4" ht="5" customHeight="1">
      <c r="A87" s="336"/>
      <c r="B87" s="330"/>
      <c r="C87" s="331"/>
      <c r="D87" s="332"/>
    </row>
    <row r="88" spans="1:4" ht="28">
      <c r="A88" s="324" t="s">
        <v>1164</v>
      </c>
      <c r="B88" s="325" t="s">
        <v>35</v>
      </c>
      <c r="C88" s="325" t="s">
        <v>1080</v>
      </c>
      <c r="D88" s="326" t="s">
        <v>1151</v>
      </c>
    </row>
    <row r="89" spans="1:4">
      <c r="A89" s="335"/>
      <c r="B89" s="237" t="s">
        <v>1135</v>
      </c>
      <c r="C89" s="323">
        <v>16</v>
      </c>
      <c r="D89" s="328">
        <v>10</v>
      </c>
    </row>
    <row r="90" spans="1:4">
      <c r="A90" s="335"/>
      <c r="B90" s="237" t="s">
        <v>1136</v>
      </c>
      <c r="C90" s="323">
        <v>16</v>
      </c>
      <c r="D90" s="328">
        <v>10</v>
      </c>
    </row>
    <row r="91" spans="1:4">
      <c r="A91" s="335"/>
      <c r="B91" s="237" t="s">
        <v>1137</v>
      </c>
      <c r="C91" s="323">
        <v>16</v>
      </c>
      <c r="D91" s="328">
        <v>10</v>
      </c>
    </row>
    <row r="92" spans="1:4">
      <c r="A92" s="335"/>
      <c r="B92" s="237" t="s">
        <v>1140</v>
      </c>
      <c r="C92" s="323">
        <v>6</v>
      </c>
      <c r="D92" s="328">
        <v>15</v>
      </c>
    </row>
    <row r="93" spans="1:4">
      <c r="A93" s="335"/>
      <c r="B93" s="237" t="s">
        <v>1138</v>
      </c>
      <c r="C93" s="323">
        <v>60</v>
      </c>
      <c r="D93" s="328">
        <v>3.75</v>
      </c>
    </row>
    <row r="94" spans="1:4">
      <c r="A94" s="335"/>
      <c r="B94" s="237" t="s">
        <v>1139</v>
      </c>
      <c r="C94" s="323">
        <v>10</v>
      </c>
      <c r="D94" s="328">
        <v>12.5</v>
      </c>
    </row>
    <row r="95" spans="1:4">
      <c r="A95" s="335"/>
      <c r="B95" s="237" t="s">
        <v>1163</v>
      </c>
      <c r="C95" s="323">
        <v>6</v>
      </c>
      <c r="D95" s="328">
        <v>15</v>
      </c>
    </row>
    <row r="96" spans="1:4">
      <c r="A96" s="336"/>
      <c r="B96" s="330" t="s">
        <v>1143</v>
      </c>
      <c r="C96" s="333">
        <v>3</v>
      </c>
      <c r="D96" s="332">
        <v>17</v>
      </c>
    </row>
    <row r="97" spans="2:4">
      <c r="B97" s="237"/>
      <c r="C97" s="323"/>
      <c r="D97" s="322"/>
    </row>
  </sheetData>
  <mergeCells count="2">
    <mergeCell ref="A1:D1"/>
    <mergeCell ref="A29:D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404"/>
  <sheetViews>
    <sheetView workbookViewId="0">
      <selection activeCell="B9" sqref="B9:F9"/>
    </sheetView>
  </sheetViews>
  <sheetFormatPr baseColWidth="10" defaultColWidth="8.83203125" defaultRowHeight="13"/>
  <cols>
    <col min="1" max="1" width="43.83203125" customWidth="1"/>
    <col min="2" max="2" width="9.33203125" bestFit="1" customWidth="1"/>
    <col min="3" max="4" width="16.5" style="183" customWidth="1"/>
    <col min="5" max="5" width="15" customWidth="1"/>
    <col min="6" max="6" width="7.5" style="184" bestFit="1" customWidth="1"/>
    <col min="7" max="7" width="16.5" bestFit="1" customWidth="1"/>
    <col min="8" max="8" width="10.6640625" bestFit="1" customWidth="1"/>
  </cols>
  <sheetData>
    <row r="1" spans="1:8" s="182" customFormat="1" ht="12">
      <c r="A1" s="177" t="s">
        <v>41</v>
      </c>
      <c r="B1" s="177" t="s">
        <v>42</v>
      </c>
      <c r="C1" s="178" t="s">
        <v>34</v>
      </c>
      <c r="D1" s="178" t="s">
        <v>43</v>
      </c>
      <c r="E1" s="179" t="s">
        <v>44</v>
      </c>
      <c r="F1" s="180" t="s">
        <v>45</v>
      </c>
      <c r="G1" s="181" t="s">
        <v>46</v>
      </c>
      <c r="H1" s="177" t="s">
        <v>47</v>
      </c>
    </row>
    <row r="2" spans="1:8">
      <c r="A2" t="s">
        <v>48</v>
      </c>
      <c r="C2" s="183">
        <f>'2023 Bennett Plants - V4'!$K$20</f>
        <v>0</v>
      </c>
      <c r="D2" s="183">
        <f>'2023 Bennett Plants - V4'!$K$20</f>
        <v>0</v>
      </c>
      <c r="E2" t="s">
        <v>49</v>
      </c>
      <c r="F2" s="184" t="e">
        <f>'2023 Bennett Plants - V4'!#REF!</f>
        <v>#REF!</v>
      </c>
      <c r="G2">
        <f>'2023 Bennett Plants - V4'!$F$18</f>
        <v>0</v>
      </c>
    </row>
    <row r="3" spans="1:8">
      <c r="A3" t="s">
        <v>50</v>
      </c>
      <c r="C3" s="183">
        <f>'2023 Bennett Plants - V4'!$K$20</f>
        <v>0</v>
      </c>
      <c r="D3" s="183">
        <f>'2023 Bennett Plants - V4'!$K$20</f>
        <v>0</v>
      </c>
      <c r="E3" t="s">
        <v>51</v>
      </c>
      <c r="F3" s="184" t="e">
        <f>'2023 Bennett Plants - V4'!#REF!</f>
        <v>#REF!</v>
      </c>
      <c r="G3">
        <f>'2023 Bennett Plants - V4'!$F$18</f>
        <v>0</v>
      </c>
    </row>
    <row r="4" spans="1:8">
      <c r="A4" t="s">
        <v>52</v>
      </c>
      <c r="C4" s="183">
        <f>'2023 Bennett Plants - V4'!$K$20</f>
        <v>0</v>
      </c>
      <c r="D4" s="183">
        <f>'2023 Bennett Plants - V4'!$K$20</f>
        <v>0</v>
      </c>
      <c r="E4" t="s">
        <v>53</v>
      </c>
      <c r="F4" s="184" t="e">
        <f>'2023 Bennett Plants - V4'!#REF!</f>
        <v>#REF!</v>
      </c>
      <c r="G4">
        <f>'2023 Bennett Plants - V4'!$F$18</f>
        <v>0</v>
      </c>
    </row>
    <row r="5" spans="1:8">
      <c r="A5" t="s">
        <v>54</v>
      </c>
      <c r="C5" s="183">
        <f>'2023 Bennett Plants - V4'!$K$20</f>
        <v>0</v>
      </c>
      <c r="D5" s="183">
        <f>'2023 Bennett Plants - V4'!$K$20</f>
        <v>0</v>
      </c>
      <c r="E5" t="s">
        <v>55</v>
      </c>
      <c r="F5" s="184" t="e">
        <f>'2023 Bennett Plants - V4'!#REF!</f>
        <v>#REF!</v>
      </c>
      <c r="G5">
        <f>'2023 Bennett Plants - V4'!$F$18</f>
        <v>0</v>
      </c>
    </row>
    <row r="6" spans="1:8">
      <c r="A6" t="s">
        <v>56</v>
      </c>
      <c r="C6" s="183">
        <f>'2023 Bennett Plants - V4'!$K$20</f>
        <v>0</v>
      </c>
      <c r="D6" s="183">
        <f>'2023 Bennett Plants - V4'!$K$20</f>
        <v>0</v>
      </c>
      <c r="E6" t="s">
        <v>57</v>
      </c>
      <c r="F6" s="184" t="e">
        <f>'2023 Bennett Plants - V4'!#REF!</f>
        <v>#REF!</v>
      </c>
      <c r="G6">
        <f>'2023 Bennett Plants - V4'!$F$18</f>
        <v>0</v>
      </c>
    </row>
    <row r="7" spans="1:8">
      <c r="A7" t="s">
        <v>58</v>
      </c>
      <c r="C7" s="183">
        <f>'2023 Bennett Plants - V4'!$K$20</f>
        <v>0</v>
      </c>
      <c r="D7" s="183">
        <f>'2023 Bennett Plants - V4'!$K$20</f>
        <v>0</v>
      </c>
      <c r="E7" t="s">
        <v>59</v>
      </c>
      <c r="F7" s="184" t="e">
        <f>'2023 Bennett Plants - V4'!#REF!</f>
        <v>#REF!</v>
      </c>
      <c r="G7">
        <f>'2023 Bennett Plants - V4'!$F$18</f>
        <v>0</v>
      </c>
    </row>
    <row r="8" spans="1:8">
      <c r="A8" t="s">
        <v>60</v>
      </c>
      <c r="C8" s="183">
        <f>'2023 Bennett Plants - V4'!$K$20</f>
        <v>0</v>
      </c>
      <c r="D8" s="183">
        <f>'2023 Bennett Plants - V4'!$K$20</f>
        <v>0</v>
      </c>
      <c r="E8" t="s">
        <v>61</v>
      </c>
      <c r="F8" s="184" t="e">
        <f>'2023 Bennett Plants - V4'!#REF!</f>
        <v>#REF!</v>
      </c>
      <c r="G8">
        <f>'2023 Bennett Plants - V4'!$F$18</f>
        <v>0</v>
      </c>
    </row>
    <row r="9" spans="1:8">
      <c r="A9" t="s">
        <v>62</v>
      </c>
      <c r="C9" s="183">
        <f>'2023 Bennett Plants - V4'!$K$20</f>
        <v>0</v>
      </c>
      <c r="D9" s="183">
        <f>'2023 Bennett Plants - V4'!$K$20</f>
        <v>0</v>
      </c>
      <c r="E9" t="s">
        <v>63</v>
      </c>
      <c r="F9" s="184" t="e">
        <f>'2023 Bennett Plants - V4'!#REF!</f>
        <v>#REF!</v>
      </c>
      <c r="G9">
        <f>'2023 Bennett Plants - V4'!$F$18</f>
        <v>0</v>
      </c>
    </row>
    <row r="10" spans="1:8">
      <c r="A10" t="s">
        <v>64</v>
      </c>
      <c r="C10" s="183">
        <f>'2023 Bennett Plants - V4'!$K$20</f>
        <v>0</v>
      </c>
      <c r="D10" s="183">
        <f>'2023 Bennett Plants - V4'!$K$20</f>
        <v>0</v>
      </c>
      <c r="E10" t="s">
        <v>65</v>
      </c>
      <c r="F10" s="184" t="e">
        <f>'2023 Bennett Plants - V4'!#REF!</f>
        <v>#REF!</v>
      </c>
      <c r="G10">
        <f>'2023 Bennett Plants - V4'!$F$18</f>
        <v>0</v>
      </c>
    </row>
    <row r="11" spans="1:8">
      <c r="A11" t="s">
        <v>66</v>
      </c>
      <c r="C11" s="183">
        <f>'2023 Bennett Plants - V4'!$K$20</f>
        <v>0</v>
      </c>
      <c r="D11" s="183">
        <f>'2023 Bennett Plants - V4'!$K$20</f>
        <v>0</v>
      </c>
      <c r="E11" t="s">
        <v>67</v>
      </c>
      <c r="F11" s="184" t="e">
        <f>'2023 Bennett Plants - V4'!#REF!</f>
        <v>#REF!</v>
      </c>
      <c r="G11">
        <f>'2023 Bennett Plants - V4'!$F$18</f>
        <v>0</v>
      </c>
    </row>
    <row r="12" spans="1:8">
      <c r="A12" t="s">
        <v>68</v>
      </c>
      <c r="C12" s="183">
        <f>'2023 Bennett Plants - V4'!$K$20</f>
        <v>0</v>
      </c>
      <c r="D12" s="183">
        <f>'2023 Bennett Plants - V4'!$K$20</f>
        <v>0</v>
      </c>
      <c r="E12" t="s">
        <v>69</v>
      </c>
      <c r="F12" s="184" t="e">
        <f>'2023 Bennett Plants - V4'!#REF!</f>
        <v>#REF!</v>
      </c>
      <c r="G12">
        <f>'2023 Bennett Plants - V4'!$F$18</f>
        <v>0</v>
      </c>
    </row>
    <row r="13" spans="1:8">
      <c r="A13" t="s">
        <v>70</v>
      </c>
      <c r="C13" s="183">
        <f>'2023 Bennett Plants - V4'!$K$20</f>
        <v>0</v>
      </c>
      <c r="D13" s="183">
        <f>'2023 Bennett Plants - V4'!$K$20</f>
        <v>0</v>
      </c>
      <c r="E13" t="s">
        <v>71</v>
      </c>
      <c r="F13" s="184" t="e">
        <f>'2023 Bennett Plants - V4'!#REF!</f>
        <v>#REF!</v>
      </c>
      <c r="G13">
        <f>'2023 Bennett Plants - V4'!$F$18</f>
        <v>0</v>
      </c>
    </row>
    <row r="14" spans="1:8">
      <c r="A14" t="s">
        <v>72</v>
      </c>
      <c r="C14" s="183">
        <f>'2023 Bennett Plants - V4'!$K$20</f>
        <v>0</v>
      </c>
      <c r="D14" s="183">
        <f>'2023 Bennett Plants - V4'!$K$20</f>
        <v>0</v>
      </c>
      <c r="E14" t="s">
        <v>73</v>
      </c>
      <c r="F14" s="184" t="e">
        <f>'2023 Bennett Plants - V4'!#REF!</f>
        <v>#REF!</v>
      </c>
      <c r="G14">
        <f>'2023 Bennett Plants - V4'!$F$18</f>
        <v>0</v>
      </c>
    </row>
    <row r="15" spans="1:8">
      <c r="A15" t="s">
        <v>74</v>
      </c>
      <c r="C15" s="183">
        <f>'2023 Bennett Plants - V4'!$K$20</f>
        <v>0</v>
      </c>
      <c r="D15" s="183">
        <f>'2023 Bennett Plants - V4'!$K$20</f>
        <v>0</v>
      </c>
      <c r="E15" t="s">
        <v>75</v>
      </c>
      <c r="F15" s="184" t="e">
        <f>'2023 Bennett Plants - V4'!#REF!</f>
        <v>#REF!</v>
      </c>
      <c r="G15">
        <f>'2023 Bennett Plants - V4'!$F$18</f>
        <v>0</v>
      </c>
    </row>
    <row r="16" spans="1:8">
      <c r="A16" t="s">
        <v>76</v>
      </c>
      <c r="C16" s="183">
        <f>'2023 Bennett Plants - V4'!$K$20</f>
        <v>0</v>
      </c>
      <c r="D16" s="183">
        <f>'2023 Bennett Plants - V4'!$K$20</f>
        <v>0</v>
      </c>
      <c r="E16" t="s">
        <v>77</v>
      </c>
      <c r="F16" s="184" t="e">
        <f>'2023 Bennett Plants - V4'!#REF!</f>
        <v>#REF!</v>
      </c>
      <c r="G16">
        <f>'2023 Bennett Plants - V4'!$F$18</f>
        <v>0</v>
      </c>
    </row>
    <row r="17" spans="1:7">
      <c r="A17" t="s">
        <v>78</v>
      </c>
      <c r="C17" s="183">
        <f>'2023 Bennett Plants - V4'!$K$20</f>
        <v>0</v>
      </c>
      <c r="D17" s="183">
        <f>'2023 Bennett Plants - V4'!$K$20</f>
        <v>0</v>
      </c>
      <c r="E17" t="s">
        <v>79</v>
      </c>
      <c r="F17" s="184" t="e">
        <f>'2023 Bennett Plants - V4'!#REF!</f>
        <v>#REF!</v>
      </c>
      <c r="G17">
        <f>'2023 Bennett Plants - V4'!$F$18</f>
        <v>0</v>
      </c>
    </row>
    <row r="18" spans="1:7">
      <c r="A18" t="s">
        <v>80</v>
      </c>
      <c r="C18" s="183">
        <f>'2023 Bennett Plants - V4'!$K$20</f>
        <v>0</v>
      </c>
      <c r="D18" s="183">
        <f>'2023 Bennett Plants - V4'!$K$20</f>
        <v>0</v>
      </c>
      <c r="E18" t="s">
        <v>81</v>
      </c>
      <c r="F18" s="184" t="e">
        <f>'2023 Bennett Plants - V4'!#REF!</f>
        <v>#REF!</v>
      </c>
      <c r="G18">
        <f>'2023 Bennett Plants - V4'!$F$18</f>
        <v>0</v>
      </c>
    </row>
    <row r="19" spans="1:7">
      <c r="A19" t="s">
        <v>82</v>
      </c>
      <c r="C19" s="183">
        <f>'2023 Bennett Plants - V4'!$K$20</f>
        <v>0</v>
      </c>
      <c r="D19" s="183">
        <f>'2023 Bennett Plants - V4'!$K$20</f>
        <v>0</v>
      </c>
      <c r="E19" t="s">
        <v>83</v>
      </c>
      <c r="F19" s="184" t="e">
        <f>'2023 Bennett Plants - V4'!#REF!</f>
        <v>#REF!</v>
      </c>
      <c r="G19">
        <f>'2023 Bennett Plants - V4'!$F$18</f>
        <v>0</v>
      </c>
    </row>
    <row r="20" spans="1:7">
      <c r="A20" t="s">
        <v>84</v>
      </c>
      <c r="C20" s="183">
        <f>'2023 Bennett Plants - V4'!$K$20</f>
        <v>0</v>
      </c>
      <c r="D20" s="183">
        <f>'2023 Bennett Plants - V4'!$K$20</f>
        <v>0</v>
      </c>
      <c r="E20" t="s">
        <v>85</v>
      </c>
      <c r="F20" s="184" t="e">
        <f>'2023 Bennett Plants - V4'!#REF!</f>
        <v>#REF!</v>
      </c>
      <c r="G20">
        <f>'2023 Bennett Plants - V4'!$F$18</f>
        <v>0</v>
      </c>
    </row>
    <row r="21" spans="1:7">
      <c r="A21" t="s">
        <v>86</v>
      </c>
      <c r="C21" s="183">
        <f>'2023 Bennett Plants - V4'!$K$20</f>
        <v>0</v>
      </c>
      <c r="D21" s="183">
        <f>'2023 Bennett Plants - V4'!$K$20</f>
        <v>0</v>
      </c>
      <c r="E21" t="s">
        <v>87</v>
      </c>
      <c r="F21" s="184" t="e">
        <f>'2023 Bennett Plants - V4'!#REF!</f>
        <v>#REF!</v>
      </c>
      <c r="G21">
        <f>'2023 Bennett Plants - V4'!$F$18</f>
        <v>0</v>
      </c>
    </row>
    <row r="22" spans="1:7">
      <c r="A22" t="s">
        <v>88</v>
      </c>
      <c r="C22" s="183">
        <f>'2023 Bennett Plants - V4'!$K$20</f>
        <v>0</v>
      </c>
      <c r="D22" s="183">
        <f>'2023 Bennett Plants - V4'!$K$20</f>
        <v>0</v>
      </c>
      <c r="E22" t="s">
        <v>89</v>
      </c>
      <c r="F22" s="184" t="e">
        <f>'2023 Bennett Plants - V4'!#REF!</f>
        <v>#REF!</v>
      </c>
      <c r="G22">
        <f>'2023 Bennett Plants - V4'!$F$18</f>
        <v>0</v>
      </c>
    </row>
    <row r="23" spans="1:7">
      <c r="A23" t="s">
        <v>90</v>
      </c>
      <c r="C23" s="183">
        <f>'2023 Bennett Plants - V4'!$K$20</f>
        <v>0</v>
      </c>
      <c r="D23" s="183">
        <f>'2023 Bennett Plants - V4'!$K$20</f>
        <v>0</v>
      </c>
      <c r="E23" t="s">
        <v>91</v>
      </c>
      <c r="F23" s="184" t="e">
        <f>'2023 Bennett Plants - V4'!#REF!</f>
        <v>#REF!</v>
      </c>
      <c r="G23">
        <f>'2023 Bennett Plants - V4'!$F$18</f>
        <v>0</v>
      </c>
    </row>
    <row r="24" spans="1:7">
      <c r="A24" t="s">
        <v>92</v>
      </c>
      <c r="C24" s="183">
        <f>'2023 Bennett Plants - V4'!$K$20</f>
        <v>0</v>
      </c>
      <c r="D24" s="183">
        <f>'2023 Bennett Plants - V4'!$K$20</f>
        <v>0</v>
      </c>
      <c r="E24" t="s">
        <v>93</v>
      </c>
      <c r="F24" s="184" t="e">
        <f>'2023 Bennett Plants - V4'!#REF!</f>
        <v>#REF!</v>
      </c>
      <c r="G24">
        <f>'2023 Bennett Plants - V4'!$F$18</f>
        <v>0</v>
      </c>
    </row>
    <row r="25" spans="1:7">
      <c r="A25" t="s">
        <v>94</v>
      </c>
      <c r="C25" s="183">
        <f>'2023 Bennett Plants - V4'!$K$20</f>
        <v>0</v>
      </c>
      <c r="D25" s="183">
        <f>'2023 Bennett Plants - V4'!$K$20</f>
        <v>0</v>
      </c>
      <c r="E25" t="s">
        <v>95</v>
      </c>
      <c r="F25" s="184" t="e">
        <f>'2023 Bennett Plants - V4'!#REF!</f>
        <v>#REF!</v>
      </c>
      <c r="G25">
        <f>'2023 Bennett Plants - V4'!$F$18</f>
        <v>0</v>
      </c>
    </row>
    <row r="26" spans="1:7">
      <c r="A26" t="s">
        <v>96</v>
      </c>
      <c r="C26" s="183">
        <f>'2023 Bennett Plants - V4'!$K$20</f>
        <v>0</v>
      </c>
      <c r="D26" s="183">
        <f>'2023 Bennett Plants - V4'!$K$20</f>
        <v>0</v>
      </c>
      <c r="E26" t="s">
        <v>97</v>
      </c>
      <c r="F26" s="184" t="e">
        <f>'2023 Bennett Plants - V4'!#REF!</f>
        <v>#REF!</v>
      </c>
      <c r="G26">
        <f>'2023 Bennett Plants - V4'!$F$18</f>
        <v>0</v>
      </c>
    </row>
    <row r="27" spans="1:7">
      <c r="A27" t="s">
        <v>98</v>
      </c>
      <c r="C27" s="183">
        <f>'2023 Bennett Plants - V4'!$K$20</f>
        <v>0</v>
      </c>
      <c r="D27" s="183">
        <f>'2023 Bennett Plants - V4'!$K$20</f>
        <v>0</v>
      </c>
      <c r="E27" t="s">
        <v>99</v>
      </c>
      <c r="F27" s="184" t="e">
        <f>'2023 Bennett Plants - V4'!#REF!</f>
        <v>#REF!</v>
      </c>
      <c r="G27">
        <f>'2023 Bennett Plants - V4'!$F$18</f>
        <v>0</v>
      </c>
    </row>
    <row r="28" spans="1:7">
      <c r="A28" t="s">
        <v>100</v>
      </c>
      <c r="C28" s="183">
        <f>'2023 Bennett Plants - V4'!$K$20</f>
        <v>0</v>
      </c>
      <c r="D28" s="183">
        <f>'2023 Bennett Plants - V4'!$K$20</f>
        <v>0</v>
      </c>
      <c r="E28" t="s">
        <v>101</v>
      </c>
      <c r="F28" s="184" t="e">
        <f>'2023 Bennett Plants - V4'!#REF!</f>
        <v>#REF!</v>
      </c>
      <c r="G28">
        <f>'2023 Bennett Plants - V4'!$F$18</f>
        <v>0</v>
      </c>
    </row>
    <row r="29" spans="1:7">
      <c r="A29" t="s">
        <v>102</v>
      </c>
      <c r="C29" s="183">
        <f>'2023 Bennett Plants - V4'!$K$20</f>
        <v>0</v>
      </c>
      <c r="D29" s="183">
        <f>'2023 Bennett Plants - V4'!$K$20</f>
        <v>0</v>
      </c>
      <c r="E29" t="s">
        <v>103</v>
      </c>
      <c r="F29" s="184" t="e">
        <f>'2023 Bennett Plants - V4'!#REF!</f>
        <v>#REF!</v>
      </c>
      <c r="G29">
        <f>'2023 Bennett Plants - V4'!$F$18</f>
        <v>0</v>
      </c>
    </row>
    <row r="30" spans="1:7">
      <c r="A30" t="s">
        <v>104</v>
      </c>
      <c r="C30" s="183">
        <f>'2023 Bennett Plants - V4'!$K$20</f>
        <v>0</v>
      </c>
      <c r="D30" s="183">
        <f>'2023 Bennett Plants - V4'!$K$20</f>
        <v>0</v>
      </c>
      <c r="E30" t="s">
        <v>105</v>
      </c>
      <c r="F30" s="184" t="e">
        <f>'2023 Bennett Plants - V4'!#REF!</f>
        <v>#REF!</v>
      </c>
      <c r="G30">
        <f>'2023 Bennett Plants - V4'!$F$18</f>
        <v>0</v>
      </c>
    </row>
    <row r="31" spans="1:7">
      <c r="A31" t="s">
        <v>106</v>
      </c>
      <c r="C31" s="183">
        <f>'2023 Bennett Plants - V4'!$K$20</f>
        <v>0</v>
      </c>
      <c r="D31" s="183">
        <f>'2023 Bennett Plants - V4'!$K$20</f>
        <v>0</v>
      </c>
      <c r="E31" t="s">
        <v>107</v>
      </c>
      <c r="F31" s="184" t="e">
        <f>'2023 Bennett Plants - V4'!#REF!</f>
        <v>#REF!</v>
      </c>
      <c r="G31">
        <f>'2023 Bennett Plants - V4'!$F$18</f>
        <v>0</v>
      </c>
    </row>
    <row r="32" spans="1:7">
      <c r="A32" t="s">
        <v>108</v>
      </c>
      <c r="C32" s="183">
        <f>'2023 Bennett Plants - V4'!$K$20</f>
        <v>0</v>
      </c>
      <c r="D32" s="183">
        <f>'2023 Bennett Plants - V4'!$K$20</f>
        <v>0</v>
      </c>
      <c r="E32" t="s">
        <v>109</v>
      </c>
      <c r="F32" s="184" t="e">
        <f>'2023 Bennett Plants - V4'!#REF!</f>
        <v>#REF!</v>
      </c>
      <c r="G32">
        <f>'2023 Bennett Plants - V4'!$F$18</f>
        <v>0</v>
      </c>
    </row>
    <row r="33" spans="1:7">
      <c r="A33" t="s">
        <v>110</v>
      </c>
      <c r="C33" s="183">
        <f>'2023 Bennett Plants - V4'!$K$20</f>
        <v>0</v>
      </c>
      <c r="D33" s="183">
        <f>'2023 Bennett Plants - V4'!$K$20</f>
        <v>0</v>
      </c>
      <c r="E33" t="s">
        <v>111</v>
      </c>
      <c r="F33" s="184" t="e">
        <f>'2023 Bennett Plants - V4'!#REF!</f>
        <v>#REF!</v>
      </c>
      <c r="G33">
        <f>'2023 Bennett Plants - V4'!$F$18</f>
        <v>0</v>
      </c>
    </row>
    <row r="34" spans="1:7">
      <c r="A34" t="s">
        <v>112</v>
      </c>
      <c r="C34" s="183">
        <f>'2023 Bennett Plants - V4'!$K$20</f>
        <v>0</v>
      </c>
      <c r="D34" s="183">
        <f>'2023 Bennett Plants - V4'!$K$20</f>
        <v>0</v>
      </c>
      <c r="E34" t="s">
        <v>113</v>
      </c>
      <c r="F34" s="184" t="e">
        <f>'2023 Bennett Plants - V4'!#REF!</f>
        <v>#REF!</v>
      </c>
      <c r="G34">
        <f>'2023 Bennett Plants - V4'!$F$18</f>
        <v>0</v>
      </c>
    </row>
    <row r="35" spans="1:7">
      <c r="A35" t="s">
        <v>114</v>
      </c>
      <c r="C35" s="183">
        <f>'2023 Bennett Plants - V4'!$K$20</f>
        <v>0</v>
      </c>
      <c r="D35" s="183">
        <f>'2023 Bennett Plants - V4'!$K$20</f>
        <v>0</v>
      </c>
      <c r="E35" t="s">
        <v>115</v>
      </c>
      <c r="F35" s="184" t="e">
        <f>'2023 Bennett Plants - V4'!#REF!</f>
        <v>#REF!</v>
      </c>
      <c r="G35">
        <f>'2023 Bennett Plants - V4'!$F$18</f>
        <v>0</v>
      </c>
    </row>
    <row r="36" spans="1:7">
      <c r="A36" t="s">
        <v>116</v>
      </c>
      <c r="C36" s="183">
        <f>'2023 Bennett Plants - V4'!$K$20</f>
        <v>0</v>
      </c>
      <c r="D36" s="183">
        <f>'2023 Bennett Plants - V4'!$K$20</f>
        <v>0</v>
      </c>
      <c r="E36" t="s">
        <v>117</v>
      </c>
      <c r="F36" s="184" t="e">
        <f>'2023 Bennett Plants - V4'!#REF!</f>
        <v>#REF!</v>
      </c>
      <c r="G36">
        <f>'2023 Bennett Plants - V4'!$F$18</f>
        <v>0</v>
      </c>
    </row>
    <row r="37" spans="1:7">
      <c r="A37" t="s">
        <v>118</v>
      </c>
      <c r="C37" s="183">
        <f>'2023 Bennett Plants - V4'!$K$20</f>
        <v>0</v>
      </c>
      <c r="D37" s="183">
        <f>'2023 Bennett Plants - V4'!$K$20</f>
        <v>0</v>
      </c>
      <c r="E37" t="s">
        <v>119</v>
      </c>
      <c r="F37" s="184" t="e">
        <f>'2023 Bennett Plants - V4'!#REF!</f>
        <v>#REF!</v>
      </c>
      <c r="G37">
        <f>'2023 Bennett Plants - V4'!$F$18</f>
        <v>0</v>
      </c>
    </row>
    <row r="38" spans="1:7">
      <c r="A38" t="s">
        <v>120</v>
      </c>
      <c r="C38" s="183">
        <f>'2023 Bennett Plants - V4'!$K$20</f>
        <v>0</v>
      </c>
      <c r="D38" s="183">
        <f>'2023 Bennett Plants - V4'!$K$20</f>
        <v>0</v>
      </c>
      <c r="E38" t="s">
        <v>121</v>
      </c>
      <c r="F38" s="184" t="e">
        <f>'2023 Bennett Plants - V4'!#REF!</f>
        <v>#REF!</v>
      </c>
      <c r="G38">
        <f>'2023 Bennett Plants - V4'!$F$18</f>
        <v>0</v>
      </c>
    </row>
    <row r="39" spans="1:7">
      <c r="A39" t="s">
        <v>122</v>
      </c>
      <c r="C39" s="183">
        <f>'2023 Bennett Plants - V4'!$K$20</f>
        <v>0</v>
      </c>
      <c r="D39" s="183">
        <f>'2023 Bennett Plants - V4'!$K$20</f>
        <v>0</v>
      </c>
      <c r="E39" t="s">
        <v>123</v>
      </c>
      <c r="F39" s="184" t="e">
        <f>'2023 Bennett Plants - V4'!#REF!</f>
        <v>#REF!</v>
      </c>
      <c r="G39">
        <f>'2023 Bennett Plants - V4'!$F$18</f>
        <v>0</v>
      </c>
    </row>
    <row r="40" spans="1:7">
      <c r="A40" t="s">
        <v>124</v>
      </c>
      <c r="C40" s="183">
        <f>'2023 Bennett Plants - V4'!$K$20</f>
        <v>0</v>
      </c>
      <c r="D40" s="183">
        <f>'2023 Bennett Plants - V4'!$K$20</f>
        <v>0</v>
      </c>
      <c r="E40" t="s">
        <v>125</v>
      </c>
      <c r="F40" s="184" t="e">
        <f>'2023 Bennett Plants - V4'!#REF!</f>
        <v>#REF!</v>
      </c>
      <c r="G40">
        <f>'2023 Bennett Plants - V4'!$F$18</f>
        <v>0</v>
      </c>
    </row>
    <row r="41" spans="1:7">
      <c r="A41" t="s">
        <v>126</v>
      </c>
      <c r="C41" s="183">
        <f>'2023 Bennett Plants - V4'!$K$20</f>
        <v>0</v>
      </c>
      <c r="D41" s="183">
        <f>'2023 Bennett Plants - V4'!$K$20</f>
        <v>0</v>
      </c>
      <c r="E41" t="s">
        <v>127</v>
      </c>
      <c r="F41" s="184" t="e">
        <f>'2023 Bennett Plants - V4'!#REF!</f>
        <v>#REF!</v>
      </c>
      <c r="G41">
        <f>'2023 Bennett Plants - V4'!$F$18</f>
        <v>0</v>
      </c>
    </row>
    <row r="42" spans="1:7">
      <c r="A42" t="s">
        <v>128</v>
      </c>
      <c r="C42" s="183">
        <f>'2023 Bennett Plants - V4'!$K$20</f>
        <v>0</v>
      </c>
      <c r="D42" s="183">
        <f>'2023 Bennett Plants - V4'!$K$20</f>
        <v>0</v>
      </c>
      <c r="E42" t="s">
        <v>129</v>
      </c>
      <c r="F42" s="184" t="e">
        <f>'2023 Bennett Plants - V4'!#REF!</f>
        <v>#REF!</v>
      </c>
      <c r="G42">
        <f>'2023 Bennett Plants - V4'!$F$18</f>
        <v>0</v>
      </c>
    </row>
    <row r="43" spans="1:7">
      <c r="A43" t="s">
        <v>130</v>
      </c>
      <c r="C43" s="183">
        <f>'2023 Bennett Plants - V4'!$K$20</f>
        <v>0</v>
      </c>
      <c r="D43" s="183">
        <f>'2023 Bennett Plants - V4'!$K$20</f>
        <v>0</v>
      </c>
      <c r="E43" t="s">
        <v>131</v>
      </c>
      <c r="F43" s="184" t="e">
        <f>'2023 Bennett Plants - V4'!#REF!</f>
        <v>#REF!</v>
      </c>
      <c r="G43">
        <f>'2023 Bennett Plants - V4'!$F$18</f>
        <v>0</v>
      </c>
    </row>
    <row r="44" spans="1:7">
      <c r="A44" t="s">
        <v>132</v>
      </c>
      <c r="C44" s="183">
        <f>'2023 Bennett Plants - V4'!$K$20</f>
        <v>0</v>
      </c>
      <c r="D44" s="183">
        <f>'2023 Bennett Plants - V4'!$K$20</f>
        <v>0</v>
      </c>
      <c r="E44" t="s">
        <v>133</v>
      </c>
      <c r="F44" s="184" t="e">
        <f>'2023 Bennett Plants - V4'!#REF!</f>
        <v>#REF!</v>
      </c>
      <c r="G44">
        <f>'2023 Bennett Plants - V4'!$F$18</f>
        <v>0</v>
      </c>
    </row>
    <row r="45" spans="1:7">
      <c r="A45" t="s">
        <v>134</v>
      </c>
      <c r="C45" s="183">
        <f>'2023 Bennett Plants - V4'!$K$20</f>
        <v>0</v>
      </c>
      <c r="D45" s="183">
        <f>'2023 Bennett Plants - V4'!$K$20</f>
        <v>0</v>
      </c>
      <c r="E45" t="s">
        <v>135</v>
      </c>
      <c r="F45" s="184" t="e">
        <f>'2023 Bennett Plants - V4'!#REF!</f>
        <v>#REF!</v>
      </c>
      <c r="G45">
        <f>'2023 Bennett Plants - V4'!$F$18</f>
        <v>0</v>
      </c>
    </row>
    <row r="46" spans="1:7">
      <c r="A46" t="s">
        <v>136</v>
      </c>
      <c r="C46" s="183">
        <f>'2023 Bennett Plants - V4'!$K$20</f>
        <v>0</v>
      </c>
      <c r="D46" s="183">
        <f>'2023 Bennett Plants - V4'!$K$20</f>
        <v>0</v>
      </c>
      <c r="E46" t="s">
        <v>137</v>
      </c>
      <c r="F46" s="184" t="e">
        <f>'2023 Bennett Plants - V4'!#REF!</f>
        <v>#REF!</v>
      </c>
      <c r="G46">
        <f>'2023 Bennett Plants - V4'!$F$18</f>
        <v>0</v>
      </c>
    </row>
    <row r="47" spans="1:7">
      <c r="A47" t="s">
        <v>138</v>
      </c>
      <c r="C47" s="183">
        <f>'2023 Bennett Plants - V4'!$K$20</f>
        <v>0</v>
      </c>
      <c r="D47" s="183">
        <f>'2023 Bennett Plants - V4'!$K$20</f>
        <v>0</v>
      </c>
      <c r="E47" t="s">
        <v>139</v>
      </c>
      <c r="F47" s="184" t="e">
        <f>'2023 Bennett Plants - V4'!#REF!</f>
        <v>#REF!</v>
      </c>
      <c r="G47">
        <f>'2023 Bennett Plants - V4'!$F$18</f>
        <v>0</v>
      </c>
    </row>
    <row r="48" spans="1:7">
      <c r="A48" t="s">
        <v>140</v>
      </c>
      <c r="C48" s="183">
        <f>'2023 Bennett Plants - V4'!$K$20</f>
        <v>0</v>
      </c>
      <c r="D48" s="183">
        <f>'2023 Bennett Plants - V4'!$K$20</f>
        <v>0</v>
      </c>
      <c r="E48" t="s">
        <v>141</v>
      </c>
      <c r="F48" s="184" t="e">
        <f>'2023 Bennett Plants - V4'!#REF!</f>
        <v>#REF!</v>
      </c>
      <c r="G48">
        <f>'2023 Bennett Plants - V4'!$F$18</f>
        <v>0</v>
      </c>
    </row>
    <row r="49" spans="1:7">
      <c r="A49" t="s">
        <v>142</v>
      </c>
      <c r="C49" s="183">
        <f>'2023 Bennett Plants - V4'!$K$20</f>
        <v>0</v>
      </c>
      <c r="D49" s="183">
        <f>'2023 Bennett Plants - V4'!$K$20</f>
        <v>0</v>
      </c>
      <c r="E49" t="s">
        <v>143</v>
      </c>
      <c r="F49" s="184" t="e">
        <f>'2023 Bennett Plants - V4'!#REF!</f>
        <v>#REF!</v>
      </c>
      <c r="G49">
        <f>'2023 Bennett Plants - V4'!$F$18</f>
        <v>0</v>
      </c>
    </row>
    <row r="50" spans="1:7">
      <c r="A50" t="s">
        <v>144</v>
      </c>
      <c r="C50" s="183">
        <f>'2023 Bennett Plants - V4'!$K$20</f>
        <v>0</v>
      </c>
      <c r="D50" s="183">
        <f>'2023 Bennett Plants - V4'!$K$20</f>
        <v>0</v>
      </c>
      <c r="E50" t="s">
        <v>145</v>
      </c>
      <c r="F50" s="184" t="e">
        <f>'2023 Bennett Plants - V4'!#REF!</f>
        <v>#REF!</v>
      </c>
      <c r="G50">
        <f>'2023 Bennett Plants - V4'!$F$18</f>
        <v>0</v>
      </c>
    </row>
    <row r="51" spans="1:7">
      <c r="A51" t="s">
        <v>146</v>
      </c>
      <c r="C51" s="183">
        <f>'2023 Bennett Plants - V4'!$K$20</f>
        <v>0</v>
      </c>
      <c r="D51" s="183">
        <f>'2023 Bennett Plants - V4'!$K$20</f>
        <v>0</v>
      </c>
      <c r="E51" t="s">
        <v>147</v>
      </c>
      <c r="F51" s="184" t="e">
        <f>'2023 Bennett Plants - V4'!#REF!</f>
        <v>#REF!</v>
      </c>
      <c r="G51">
        <f>'2023 Bennett Plants - V4'!$F$18</f>
        <v>0</v>
      </c>
    </row>
    <row r="52" spans="1:7">
      <c r="A52" t="s">
        <v>148</v>
      </c>
      <c r="C52" s="183">
        <f>'2023 Bennett Plants - V4'!$K$20</f>
        <v>0</v>
      </c>
      <c r="D52" s="183">
        <f>'2023 Bennett Plants - V4'!$K$20</f>
        <v>0</v>
      </c>
      <c r="E52" t="s">
        <v>149</v>
      </c>
      <c r="F52" s="184" t="e">
        <f>'2023 Bennett Plants - V4'!#REF!</f>
        <v>#REF!</v>
      </c>
      <c r="G52">
        <f>'2023 Bennett Plants - V4'!$F$18</f>
        <v>0</v>
      </c>
    </row>
    <row r="53" spans="1:7">
      <c r="A53" t="s">
        <v>150</v>
      </c>
      <c r="C53" s="183">
        <f>'2023 Bennett Plants - V4'!$K$20</f>
        <v>0</v>
      </c>
      <c r="D53" s="183">
        <f>'2023 Bennett Plants - V4'!$K$20</f>
        <v>0</v>
      </c>
      <c r="E53" t="s">
        <v>151</v>
      </c>
      <c r="F53" s="184" t="e">
        <f>'2023 Bennett Plants - V4'!#REF!</f>
        <v>#REF!</v>
      </c>
      <c r="G53">
        <f>'2023 Bennett Plants - V4'!$F$18</f>
        <v>0</v>
      </c>
    </row>
    <row r="54" spans="1:7">
      <c r="A54" t="s">
        <v>152</v>
      </c>
      <c r="C54" s="183">
        <f>'2023 Bennett Plants - V4'!$K$20</f>
        <v>0</v>
      </c>
      <c r="D54" s="183">
        <f>'2023 Bennett Plants - V4'!$K$20</f>
        <v>0</v>
      </c>
      <c r="E54" t="s">
        <v>153</v>
      </c>
      <c r="F54" s="184" t="e">
        <f>'2023 Bennett Plants - V4'!#REF!</f>
        <v>#REF!</v>
      </c>
      <c r="G54">
        <f>'2023 Bennett Plants - V4'!$F$18</f>
        <v>0</v>
      </c>
    </row>
    <row r="55" spans="1:7">
      <c r="A55" t="s">
        <v>154</v>
      </c>
      <c r="C55" s="183">
        <f>'2023 Bennett Plants - V4'!$K$20</f>
        <v>0</v>
      </c>
      <c r="D55" s="183">
        <f>'2023 Bennett Plants - V4'!$K$20</f>
        <v>0</v>
      </c>
      <c r="E55" t="s">
        <v>155</v>
      </c>
      <c r="F55" s="184" t="e">
        <f>'2023 Bennett Plants - V4'!#REF!</f>
        <v>#REF!</v>
      </c>
      <c r="G55">
        <f>'2023 Bennett Plants - V4'!$F$18</f>
        <v>0</v>
      </c>
    </row>
    <row r="56" spans="1:7">
      <c r="A56" t="s">
        <v>156</v>
      </c>
      <c r="C56" s="183">
        <f>'2023 Bennett Plants - V4'!$K$20</f>
        <v>0</v>
      </c>
      <c r="D56" s="183">
        <f>'2023 Bennett Plants - V4'!$K$20</f>
        <v>0</v>
      </c>
      <c r="E56" t="s">
        <v>157</v>
      </c>
      <c r="F56" s="184" t="e">
        <f>'2023 Bennett Plants - V4'!#REF!</f>
        <v>#REF!</v>
      </c>
      <c r="G56">
        <f>'2023 Bennett Plants - V4'!$F$18</f>
        <v>0</v>
      </c>
    </row>
    <row r="57" spans="1:7">
      <c r="A57" t="s">
        <v>158</v>
      </c>
      <c r="C57" s="183">
        <f>'2023 Bennett Plants - V4'!$K$20</f>
        <v>0</v>
      </c>
      <c r="D57" s="183">
        <f>'2023 Bennett Plants - V4'!$K$20</f>
        <v>0</v>
      </c>
      <c r="E57" t="s">
        <v>159</v>
      </c>
      <c r="F57" s="184" t="e">
        <f>'2023 Bennett Plants - V4'!#REF!</f>
        <v>#REF!</v>
      </c>
      <c r="G57">
        <f>'2023 Bennett Plants - V4'!$F$18</f>
        <v>0</v>
      </c>
    </row>
    <row r="58" spans="1:7">
      <c r="A58" t="s">
        <v>160</v>
      </c>
      <c r="C58" s="183">
        <f>'2023 Bennett Plants - V4'!$K$20</f>
        <v>0</v>
      </c>
      <c r="D58" s="183">
        <f>'2023 Bennett Plants - V4'!$K$20</f>
        <v>0</v>
      </c>
      <c r="E58" t="s">
        <v>161</v>
      </c>
      <c r="F58" s="184" t="e">
        <f>'2023 Bennett Plants - V4'!#REF!</f>
        <v>#REF!</v>
      </c>
      <c r="G58">
        <f>'2023 Bennett Plants - V4'!$F$18</f>
        <v>0</v>
      </c>
    </row>
    <row r="59" spans="1:7">
      <c r="A59" t="s">
        <v>162</v>
      </c>
      <c r="C59" s="183">
        <f>'2023 Bennett Plants - V4'!$K$20</f>
        <v>0</v>
      </c>
      <c r="D59" s="183">
        <f>'2023 Bennett Plants - V4'!$K$20</f>
        <v>0</v>
      </c>
      <c r="E59" t="s">
        <v>163</v>
      </c>
      <c r="F59" s="184" t="e">
        <f>'2023 Bennett Plants - V4'!#REF!</f>
        <v>#REF!</v>
      </c>
      <c r="G59">
        <f>'2023 Bennett Plants - V4'!$F$18</f>
        <v>0</v>
      </c>
    </row>
    <row r="60" spans="1:7">
      <c r="A60" t="s">
        <v>164</v>
      </c>
      <c r="C60" s="183">
        <f>'2023 Bennett Plants - V4'!$K$20</f>
        <v>0</v>
      </c>
      <c r="D60" s="183">
        <f>'2023 Bennett Plants - V4'!$K$20</f>
        <v>0</v>
      </c>
      <c r="E60" t="s">
        <v>165</v>
      </c>
      <c r="F60" s="184" t="e">
        <f>'2023 Bennett Plants - V4'!#REF!</f>
        <v>#REF!</v>
      </c>
      <c r="G60">
        <f>'2023 Bennett Plants - V4'!$F$18</f>
        <v>0</v>
      </c>
    </row>
    <row r="61" spans="1:7">
      <c r="A61" t="s">
        <v>166</v>
      </c>
      <c r="C61" s="183">
        <f>'2023 Bennett Plants - V4'!$K$20</f>
        <v>0</v>
      </c>
      <c r="D61" s="183">
        <f>'2023 Bennett Plants - V4'!$K$20</f>
        <v>0</v>
      </c>
      <c r="E61" t="s">
        <v>167</v>
      </c>
      <c r="F61" s="184" t="e">
        <f>'2023 Bennett Plants - V4'!#REF!</f>
        <v>#REF!</v>
      </c>
      <c r="G61">
        <f>'2023 Bennett Plants - V4'!$F$18</f>
        <v>0</v>
      </c>
    </row>
    <row r="62" spans="1:7">
      <c r="A62" t="s">
        <v>168</v>
      </c>
      <c r="C62" s="183">
        <f>'2023 Bennett Plants - V4'!$K$20</f>
        <v>0</v>
      </c>
      <c r="D62" s="183">
        <f>'2023 Bennett Plants - V4'!$K$20</f>
        <v>0</v>
      </c>
      <c r="E62" t="s">
        <v>169</v>
      </c>
      <c r="F62" s="184" t="e">
        <f>'2023 Bennett Plants - V4'!#REF!</f>
        <v>#REF!</v>
      </c>
      <c r="G62">
        <f>'2023 Bennett Plants - V4'!$F$18</f>
        <v>0</v>
      </c>
    </row>
    <row r="63" spans="1:7">
      <c r="A63" t="s">
        <v>170</v>
      </c>
      <c r="C63" s="183">
        <f>'2023 Bennett Plants - V4'!$K$20</f>
        <v>0</v>
      </c>
      <c r="D63" s="183">
        <f>'2023 Bennett Plants - V4'!$K$20</f>
        <v>0</v>
      </c>
      <c r="E63" t="s">
        <v>171</v>
      </c>
      <c r="F63" s="184" t="e">
        <f>'2023 Bennett Plants - V4'!#REF!</f>
        <v>#REF!</v>
      </c>
      <c r="G63">
        <f>'2023 Bennett Plants - V4'!$F$18</f>
        <v>0</v>
      </c>
    </row>
    <row r="64" spans="1:7">
      <c r="A64" t="s">
        <v>172</v>
      </c>
      <c r="C64" s="183">
        <f>'2023 Bennett Plants - V4'!$K$20</f>
        <v>0</v>
      </c>
      <c r="D64" s="183">
        <f>'2023 Bennett Plants - V4'!$K$20</f>
        <v>0</v>
      </c>
      <c r="E64" t="s">
        <v>173</v>
      </c>
      <c r="F64" s="184" t="e">
        <f>'2023 Bennett Plants - V4'!#REF!</f>
        <v>#REF!</v>
      </c>
      <c r="G64">
        <f>'2023 Bennett Plants - V4'!$F$18</f>
        <v>0</v>
      </c>
    </row>
    <row r="65" spans="1:7">
      <c r="A65" t="s">
        <v>174</v>
      </c>
      <c r="C65" s="183">
        <f>'2023 Bennett Plants - V4'!$K$20</f>
        <v>0</v>
      </c>
      <c r="D65" s="183">
        <f>'2023 Bennett Plants - V4'!$K$20</f>
        <v>0</v>
      </c>
      <c r="E65" t="s">
        <v>175</v>
      </c>
      <c r="F65" s="184" t="e">
        <f>'2023 Bennett Plants - V4'!#REF!</f>
        <v>#REF!</v>
      </c>
      <c r="G65">
        <f>'2023 Bennett Plants - V4'!$F$18</f>
        <v>0</v>
      </c>
    </row>
    <row r="66" spans="1:7">
      <c r="A66" t="s">
        <v>176</v>
      </c>
      <c r="C66" s="183">
        <f>'2023 Bennett Plants - V4'!$K$20</f>
        <v>0</v>
      </c>
      <c r="D66" s="183">
        <f>'2023 Bennett Plants - V4'!$K$20</f>
        <v>0</v>
      </c>
      <c r="E66" t="s">
        <v>177</v>
      </c>
      <c r="F66" s="184" t="e">
        <f>'2023 Bennett Plants - V4'!#REF!</f>
        <v>#REF!</v>
      </c>
      <c r="G66">
        <f>'2023 Bennett Plants - V4'!$F$18</f>
        <v>0</v>
      </c>
    </row>
    <row r="67" spans="1:7">
      <c r="A67" t="s">
        <v>178</v>
      </c>
      <c r="C67" s="183">
        <f>'2023 Bennett Plants - V4'!$K$20</f>
        <v>0</v>
      </c>
      <c r="D67" s="183">
        <f>'2023 Bennett Plants - V4'!$K$20</f>
        <v>0</v>
      </c>
      <c r="E67" t="s">
        <v>179</v>
      </c>
      <c r="F67" s="184" t="e">
        <f>'2023 Bennett Plants - V4'!#REF!</f>
        <v>#REF!</v>
      </c>
      <c r="G67">
        <f>'2023 Bennett Plants - V4'!$F$18</f>
        <v>0</v>
      </c>
    </row>
    <row r="68" spans="1:7">
      <c r="A68" t="s">
        <v>180</v>
      </c>
      <c r="C68" s="183">
        <f>'2023 Bennett Plants - V4'!$K$20</f>
        <v>0</v>
      </c>
      <c r="D68" s="183">
        <f>'2023 Bennett Plants - V4'!$K$20</f>
        <v>0</v>
      </c>
      <c r="E68" t="s">
        <v>181</v>
      </c>
      <c r="F68" s="184" t="e">
        <f>'2023 Bennett Plants - V4'!#REF!</f>
        <v>#REF!</v>
      </c>
      <c r="G68">
        <f>'2023 Bennett Plants - V4'!$F$18</f>
        <v>0</v>
      </c>
    </row>
    <row r="69" spans="1:7">
      <c r="A69" t="s">
        <v>182</v>
      </c>
      <c r="C69" s="183">
        <f>'2023 Bennett Plants - V4'!$K$20</f>
        <v>0</v>
      </c>
      <c r="D69" s="183">
        <f>'2023 Bennett Plants - V4'!$K$20</f>
        <v>0</v>
      </c>
      <c r="E69" t="s">
        <v>183</v>
      </c>
      <c r="F69" s="184" t="e">
        <f>'2023 Bennett Plants - V4'!#REF!</f>
        <v>#REF!</v>
      </c>
      <c r="G69">
        <f>'2023 Bennett Plants - V4'!$F$18</f>
        <v>0</v>
      </c>
    </row>
    <row r="70" spans="1:7">
      <c r="A70" t="s">
        <v>184</v>
      </c>
      <c r="C70" s="183">
        <f>'2023 Bennett Plants - V4'!$K$20</f>
        <v>0</v>
      </c>
      <c r="D70" s="183">
        <f>'2023 Bennett Plants - V4'!$K$20</f>
        <v>0</v>
      </c>
      <c r="E70" t="s">
        <v>185</v>
      </c>
      <c r="F70" s="184" t="e">
        <f>'2023 Bennett Plants - V4'!#REF!</f>
        <v>#REF!</v>
      </c>
      <c r="G70">
        <f>'2023 Bennett Plants - V4'!$F$18</f>
        <v>0</v>
      </c>
    </row>
    <row r="71" spans="1:7">
      <c r="A71" t="s">
        <v>186</v>
      </c>
      <c r="C71" s="183">
        <f>'2023 Bennett Plants - V4'!$K$20</f>
        <v>0</v>
      </c>
      <c r="D71" s="183">
        <f>'2023 Bennett Plants - V4'!$K$20</f>
        <v>0</v>
      </c>
      <c r="E71" t="s">
        <v>187</v>
      </c>
      <c r="F71" s="184" t="e">
        <f>'2023 Bennett Plants - V4'!#REF!</f>
        <v>#REF!</v>
      </c>
      <c r="G71">
        <f>'2023 Bennett Plants - V4'!$F$18</f>
        <v>0</v>
      </c>
    </row>
    <row r="72" spans="1:7">
      <c r="A72" t="s">
        <v>188</v>
      </c>
      <c r="C72" s="183">
        <f>'2023 Bennett Plants - V4'!$K$20</f>
        <v>0</v>
      </c>
      <c r="D72" s="183">
        <f>'2023 Bennett Plants - V4'!$K$20</f>
        <v>0</v>
      </c>
      <c r="E72" t="s">
        <v>189</v>
      </c>
      <c r="F72" s="184" t="e">
        <f>'2023 Bennett Plants - V4'!#REF!</f>
        <v>#REF!</v>
      </c>
      <c r="G72">
        <f>'2023 Bennett Plants - V4'!$F$18</f>
        <v>0</v>
      </c>
    </row>
    <row r="73" spans="1:7">
      <c r="A73" t="s">
        <v>190</v>
      </c>
      <c r="C73" s="183">
        <f>'2023 Bennett Plants - V4'!$K$20</f>
        <v>0</v>
      </c>
      <c r="D73" s="183">
        <f>'2023 Bennett Plants - V4'!$K$20</f>
        <v>0</v>
      </c>
      <c r="E73" t="s">
        <v>191</v>
      </c>
      <c r="F73" s="184" t="e">
        <f>'2023 Bennett Plants - V4'!#REF!</f>
        <v>#REF!</v>
      </c>
      <c r="G73">
        <f>'2023 Bennett Plants - V4'!$F$18</f>
        <v>0</v>
      </c>
    </row>
    <row r="74" spans="1:7">
      <c r="A74" t="s">
        <v>192</v>
      </c>
      <c r="C74" s="183">
        <f>'2023 Bennett Plants - V4'!$K$20</f>
        <v>0</v>
      </c>
      <c r="D74" s="183">
        <f>'2023 Bennett Plants - V4'!$K$20</f>
        <v>0</v>
      </c>
      <c r="E74" t="s">
        <v>193</v>
      </c>
      <c r="F74" s="184" t="e">
        <f>'2023 Bennett Plants - V4'!#REF!</f>
        <v>#REF!</v>
      </c>
      <c r="G74">
        <f>'2023 Bennett Plants - V4'!$F$18</f>
        <v>0</v>
      </c>
    </row>
    <row r="75" spans="1:7">
      <c r="A75" t="s">
        <v>194</v>
      </c>
      <c r="C75" s="183">
        <f>'2023 Bennett Plants - V4'!$K$20</f>
        <v>0</v>
      </c>
      <c r="D75" s="183">
        <f>'2023 Bennett Plants - V4'!$K$20</f>
        <v>0</v>
      </c>
      <c r="E75" t="s">
        <v>195</v>
      </c>
      <c r="F75" s="184" t="e">
        <f>'2023 Bennett Plants - V4'!#REF!</f>
        <v>#REF!</v>
      </c>
      <c r="G75">
        <f>'2023 Bennett Plants - V4'!$F$18</f>
        <v>0</v>
      </c>
    </row>
    <row r="76" spans="1:7">
      <c r="A76" t="s">
        <v>196</v>
      </c>
      <c r="C76" s="183">
        <f>'2023 Bennett Plants - V4'!$K$20</f>
        <v>0</v>
      </c>
      <c r="D76" s="183">
        <f>'2023 Bennett Plants - V4'!$K$20</f>
        <v>0</v>
      </c>
      <c r="E76" t="s">
        <v>197</v>
      </c>
      <c r="F76" s="184" t="e">
        <f>'2023 Bennett Plants - V4'!#REF!</f>
        <v>#REF!</v>
      </c>
      <c r="G76">
        <f>'2023 Bennett Plants - V4'!$F$18</f>
        <v>0</v>
      </c>
    </row>
    <row r="77" spans="1:7">
      <c r="A77" t="s">
        <v>198</v>
      </c>
      <c r="C77" s="183">
        <f>'2023 Bennett Plants - V4'!$K$20</f>
        <v>0</v>
      </c>
      <c r="D77" s="183">
        <f>'2023 Bennett Plants - V4'!$K$20</f>
        <v>0</v>
      </c>
      <c r="E77" t="s">
        <v>199</v>
      </c>
      <c r="F77" s="184" t="e">
        <f>'2023 Bennett Plants - V4'!#REF!</f>
        <v>#REF!</v>
      </c>
      <c r="G77">
        <f>'2023 Bennett Plants - V4'!$F$18</f>
        <v>0</v>
      </c>
    </row>
    <row r="78" spans="1:7">
      <c r="A78" t="s">
        <v>200</v>
      </c>
      <c r="C78" s="183">
        <f>'2023 Bennett Plants - V4'!$K$20</f>
        <v>0</v>
      </c>
      <c r="D78" s="183">
        <f>'2023 Bennett Plants - V4'!$K$20</f>
        <v>0</v>
      </c>
      <c r="E78" t="s">
        <v>201</v>
      </c>
      <c r="F78" s="184" t="e">
        <f>'2023 Bennett Plants - V4'!#REF!</f>
        <v>#REF!</v>
      </c>
      <c r="G78">
        <f>'2023 Bennett Plants - V4'!$F$18</f>
        <v>0</v>
      </c>
    </row>
    <row r="79" spans="1:7">
      <c r="A79" t="s">
        <v>202</v>
      </c>
      <c r="C79" s="183">
        <f>'2023 Bennett Plants - V4'!$K$20</f>
        <v>0</v>
      </c>
      <c r="D79" s="183">
        <f>'2023 Bennett Plants - V4'!$K$20</f>
        <v>0</v>
      </c>
      <c r="E79" t="s">
        <v>203</v>
      </c>
      <c r="F79" s="184" t="e">
        <f>'2023 Bennett Plants - V4'!#REF!</f>
        <v>#REF!</v>
      </c>
      <c r="G79">
        <f>'2023 Bennett Plants - V4'!$F$18</f>
        <v>0</v>
      </c>
    </row>
    <row r="80" spans="1:7">
      <c r="A80" t="s">
        <v>204</v>
      </c>
      <c r="C80" s="183">
        <f>'2023 Bennett Plants - V4'!$K$20</f>
        <v>0</v>
      </c>
      <c r="D80" s="183">
        <f>'2023 Bennett Plants - V4'!$K$20</f>
        <v>0</v>
      </c>
      <c r="E80" t="s">
        <v>205</v>
      </c>
      <c r="F80" s="184" t="e">
        <f>'2023 Bennett Plants - V4'!#REF!</f>
        <v>#REF!</v>
      </c>
      <c r="G80">
        <f>'2023 Bennett Plants - V4'!$F$18</f>
        <v>0</v>
      </c>
    </row>
    <row r="81" spans="1:7">
      <c r="A81" t="s">
        <v>206</v>
      </c>
      <c r="C81" s="183">
        <f>'2023 Bennett Plants - V4'!$K$20</f>
        <v>0</v>
      </c>
      <c r="D81" s="183">
        <f>'2023 Bennett Plants - V4'!$K$20</f>
        <v>0</v>
      </c>
      <c r="E81" t="s">
        <v>207</v>
      </c>
      <c r="F81" s="184" t="e">
        <f>'2023 Bennett Plants - V4'!#REF!</f>
        <v>#REF!</v>
      </c>
      <c r="G81">
        <f>'2023 Bennett Plants - V4'!$F$18</f>
        <v>0</v>
      </c>
    </row>
    <row r="82" spans="1:7">
      <c r="A82" t="s">
        <v>208</v>
      </c>
      <c r="C82" s="183">
        <f>'2023 Bennett Plants - V4'!$K$20</f>
        <v>0</v>
      </c>
      <c r="D82" s="183">
        <f>'2023 Bennett Plants - V4'!$K$20</f>
        <v>0</v>
      </c>
      <c r="E82" t="s">
        <v>209</v>
      </c>
      <c r="F82" s="184" t="e">
        <f>'2023 Bennett Plants - V4'!#REF!</f>
        <v>#REF!</v>
      </c>
      <c r="G82">
        <f>'2023 Bennett Plants - V4'!$F$18</f>
        <v>0</v>
      </c>
    </row>
    <row r="83" spans="1:7">
      <c r="A83" t="s">
        <v>210</v>
      </c>
      <c r="C83" s="183">
        <f>'2023 Bennett Plants - V4'!$K$20</f>
        <v>0</v>
      </c>
      <c r="D83" s="183">
        <f>'2023 Bennett Plants - V4'!$K$20</f>
        <v>0</v>
      </c>
      <c r="E83" t="s">
        <v>211</v>
      </c>
      <c r="F83" s="184" t="e">
        <f>'2023 Bennett Plants - V4'!#REF!</f>
        <v>#REF!</v>
      </c>
      <c r="G83">
        <f>'2023 Bennett Plants - V4'!$F$18</f>
        <v>0</v>
      </c>
    </row>
    <row r="84" spans="1:7">
      <c r="A84" t="s">
        <v>212</v>
      </c>
      <c r="C84" s="183">
        <f>'2023 Bennett Plants - V4'!$K$20</f>
        <v>0</v>
      </c>
      <c r="D84" s="183">
        <f>'2023 Bennett Plants - V4'!$K$20</f>
        <v>0</v>
      </c>
      <c r="E84" t="s">
        <v>213</v>
      </c>
      <c r="F84" s="184" t="e">
        <f>'2023 Bennett Plants - V4'!#REF!</f>
        <v>#REF!</v>
      </c>
      <c r="G84">
        <f>'2023 Bennett Plants - V4'!$F$18</f>
        <v>0</v>
      </c>
    </row>
    <row r="85" spans="1:7">
      <c r="A85" t="s">
        <v>214</v>
      </c>
      <c r="C85" s="183">
        <f>'2023 Bennett Plants - V4'!$K$20</f>
        <v>0</v>
      </c>
      <c r="D85" s="183">
        <f>'2023 Bennett Plants - V4'!$K$20</f>
        <v>0</v>
      </c>
      <c r="E85" t="s">
        <v>215</v>
      </c>
      <c r="F85" s="184" t="e">
        <f>'2023 Bennett Plants - V4'!#REF!</f>
        <v>#REF!</v>
      </c>
      <c r="G85">
        <f>'2023 Bennett Plants - V4'!$F$18</f>
        <v>0</v>
      </c>
    </row>
    <row r="86" spans="1:7">
      <c r="A86" t="s">
        <v>216</v>
      </c>
      <c r="C86" s="183">
        <f>'2023 Bennett Plants - V4'!$K$20</f>
        <v>0</v>
      </c>
      <c r="D86" s="183">
        <f>'2023 Bennett Plants - V4'!$K$20</f>
        <v>0</v>
      </c>
      <c r="E86" t="s">
        <v>217</v>
      </c>
      <c r="F86" s="184" t="e">
        <f>'2023 Bennett Plants - V4'!#REF!</f>
        <v>#REF!</v>
      </c>
      <c r="G86">
        <f>'2023 Bennett Plants - V4'!$F$18</f>
        <v>0</v>
      </c>
    </row>
    <row r="87" spans="1:7">
      <c r="A87" t="s">
        <v>218</v>
      </c>
      <c r="C87" s="183">
        <f>'2023 Bennett Plants - V4'!$K$20</f>
        <v>0</v>
      </c>
      <c r="D87" s="183">
        <f>'2023 Bennett Plants - V4'!$K$20</f>
        <v>0</v>
      </c>
      <c r="E87" t="s">
        <v>219</v>
      </c>
      <c r="F87" s="184" t="e">
        <f>'2023 Bennett Plants - V4'!#REF!</f>
        <v>#REF!</v>
      </c>
      <c r="G87">
        <f>'2023 Bennett Plants - V4'!$F$18</f>
        <v>0</v>
      </c>
    </row>
    <row r="88" spans="1:7">
      <c r="A88" t="s">
        <v>220</v>
      </c>
      <c r="C88" s="183">
        <f>'2023 Bennett Plants - V4'!$K$20</f>
        <v>0</v>
      </c>
      <c r="D88" s="183">
        <f>'2023 Bennett Plants - V4'!$K$20</f>
        <v>0</v>
      </c>
      <c r="E88" t="s">
        <v>221</v>
      </c>
      <c r="F88" s="184" t="e">
        <f>'2023 Bennett Plants - V4'!#REF!</f>
        <v>#REF!</v>
      </c>
      <c r="G88">
        <f>'2023 Bennett Plants - V4'!$F$18</f>
        <v>0</v>
      </c>
    </row>
    <row r="89" spans="1:7">
      <c r="A89" t="s">
        <v>222</v>
      </c>
      <c r="C89" s="183">
        <f>'2023 Bennett Plants - V4'!$K$20</f>
        <v>0</v>
      </c>
      <c r="D89" s="183">
        <f>'2023 Bennett Plants - V4'!$K$20</f>
        <v>0</v>
      </c>
      <c r="E89" t="s">
        <v>223</v>
      </c>
      <c r="F89" s="184" t="e">
        <f>'2023 Bennett Plants - V4'!#REF!</f>
        <v>#REF!</v>
      </c>
      <c r="G89">
        <f>'2023 Bennett Plants - V4'!$F$18</f>
        <v>0</v>
      </c>
    </row>
    <row r="90" spans="1:7">
      <c r="A90" t="s">
        <v>224</v>
      </c>
      <c r="C90" s="183">
        <f>'2023 Bennett Plants - V4'!$K$20</f>
        <v>0</v>
      </c>
      <c r="D90" s="183">
        <f>'2023 Bennett Plants - V4'!$K$20</f>
        <v>0</v>
      </c>
      <c r="E90" t="s">
        <v>225</v>
      </c>
      <c r="F90" s="184" t="e">
        <f>'2023 Bennett Plants - V4'!#REF!</f>
        <v>#REF!</v>
      </c>
      <c r="G90">
        <f>'2023 Bennett Plants - V4'!$F$18</f>
        <v>0</v>
      </c>
    </row>
    <row r="91" spans="1:7">
      <c r="A91" t="s">
        <v>226</v>
      </c>
      <c r="C91" s="183">
        <f>'2023 Bennett Plants - V4'!$K$20</f>
        <v>0</v>
      </c>
      <c r="D91" s="183">
        <f>'2023 Bennett Plants - V4'!$K$20</f>
        <v>0</v>
      </c>
      <c r="E91" t="s">
        <v>227</v>
      </c>
      <c r="F91" s="184" t="e">
        <f>'2023 Bennett Plants - V4'!#REF!</f>
        <v>#REF!</v>
      </c>
      <c r="G91">
        <f>'2023 Bennett Plants - V4'!$F$18</f>
        <v>0</v>
      </c>
    </row>
    <row r="92" spans="1:7">
      <c r="A92" t="s">
        <v>228</v>
      </c>
      <c r="C92" s="183">
        <f>'2023 Bennett Plants - V4'!$K$20</f>
        <v>0</v>
      </c>
      <c r="D92" s="183">
        <f>'2023 Bennett Plants - V4'!$K$20</f>
        <v>0</v>
      </c>
      <c r="E92" t="s">
        <v>229</v>
      </c>
      <c r="F92" s="184" t="e">
        <f>'2023 Bennett Plants - V4'!#REF!</f>
        <v>#REF!</v>
      </c>
      <c r="G92">
        <f>'2023 Bennett Plants - V4'!$F$18</f>
        <v>0</v>
      </c>
    </row>
    <row r="93" spans="1:7">
      <c r="A93" t="s">
        <v>230</v>
      </c>
      <c r="C93" s="183">
        <f>'2023 Bennett Plants - V4'!$K$20</f>
        <v>0</v>
      </c>
      <c r="D93" s="183">
        <f>'2023 Bennett Plants - V4'!$K$20</f>
        <v>0</v>
      </c>
      <c r="E93" t="s">
        <v>231</v>
      </c>
      <c r="F93" s="184" t="e">
        <f>'2023 Bennett Plants - V4'!#REF!</f>
        <v>#REF!</v>
      </c>
      <c r="G93">
        <f>'2023 Bennett Plants - V4'!$F$18</f>
        <v>0</v>
      </c>
    </row>
    <row r="94" spans="1:7">
      <c r="A94" t="s">
        <v>232</v>
      </c>
      <c r="C94" s="183">
        <f>'2023 Bennett Plants - V4'!$K$20</f>
        <v>0</v>
      </c>
      <c r="D94" s="183">
        <f>'2023 Bennett Plants - V4'!$K$20</f>
        <v>0</v>
      </c>
      <c r="E94" t="s">
        <v>233</v>
      </c>
      <c r="F94" s="184" t="e">
        <f>'2023 Bennett Plants - V4'!#REF!</f>
        <v>#REF!</v>
      </c>
      <c r="G94">
        <f>'2023 Bennett Plants - V4'!$F$18</f>
        <v>0</v>
      </c>
    </row>
    <row r="95" spans="1:7">
      <c r="A95" t="s">
        <v>234</v>
      </c>
      <c r="C95" s="183">
        <f>'2023 Bennett Plants - V4'!$K$20</f>
        <v>0</v>
      </c>
      <c r="D95" s="183">
        <f>'2023 Bennett Plants - V4'!$K$20</f>
        <v>0</v>
      </c>
      <c r="E95" t="s">
        <v>235</v>
      </c>
      <c r="F95" s="184" t="e">
        <f>'2023 Bennett Plants - V4'!#REF!</f>
        <v>#REF!</v>
      </c>
      <c r="G95">
        <f>'2023 Bennett Plants - V4'!$F$18</f>
        <v>0</v>
      </c>
    </row>
    <row r="96" spans="1:7">
      <c r="A96" t="s">
        <v>236</v>
      </c>
      <c r="C96" s="183">
        <f>'2023 Bennett Plants - V4'!$K$20</f>
        <v>0</v>
      </c>
      <c r="D96" s="183">
        <f>'2023 Bennett Plants - V4'!$K$20</f>
        <v>0</v>
      </c>
      <c r="E96" t="s">
        <v>237</v>
      </c>
      <c r="F96" s="184" t="e">
        <f>'2023 Bennett Plants - V4'!#REF!</f>
        <v>#REF!</v>
      </c>
      <c r="G96">
        <f>'2023 Bennett Plants - V4'!$F$18</f>
        <v>0</v>
      </c>
    </row>
    <row r="97" spans="1:7">
      <c r="A97" t="s">
        <v>238</v>
      </c>
      <c r="C97" s="183">
        <f>'2023 Bennett Plants - V4'!$K$20</f>
        <v>0</v>
      </c>
      <c r="D97" s="183">
        <f>'2023 Bennett Plants - V4'!$K$20</f>
        <v>0</v>
      </c>
      <c r="E97" t="s">
        <v>239</v>
      </c>
      <c r="F97" s="184" t="e">
        <f>'2023 Bennett Plants - V4'!#REF!</f>
        <v>#REF!</v>
      </c>
      <c r="G97">
        <f>'2023 Bennett Plants - V4'!$F$18</f>
        <v>0</v>
      </c>
    </row>
    <row r="98" spans="1:7">
      <c r="A98" t="s">
        <v>240</v>
      </c>
      <c r="C98" s="183">
        <f>'2023 Bennett Plants - V4'!$K$20</f>
        <v>0</v>
      </c>
      <c r="D98" s="183">
        <f>'2023 Bennett Plants - V4'!$K$20</f>
        <v>0</v>
      </c>
      <c r="E98" t="s">
        <v>241</v>
      </c>
      <c r="F98" s="184" t="e">
        <f>'2023 Bennett Plants - V4'!#REF!</f>
        <v>#REF!</v>
      </c>
      <c r="G98">
        <f>'2023 Bennett Plants - V4'!$F$18</f>
        <v>0</v>
      </c>
    </row>
    <row r="99" spans="1:7">
      <c r="A99" t="s">
        <v>242</v>
      </c>
      <c r="C99" s="183">
        <f>'2023 Bennett Plants - V4'!$K$20</f>
        <v>0</v>
      </c>
      <c r="D99" s="183">
        <f>'2023 Bennett Plants - V4'!$K$20</f>
        <v>0</v>
      </c>
      <c r="E99" t="s">
        <v>243</v>
      </c>
      <c r="F99" s="184" t="e">
        <f>'2023 Bennett Plants - V4'!#REF!</f>
        <v>#REF!</v>
      </c>
      <c r="G99">
        <f>'2023 Bennett Plants - V4'!$F$18</f>
        <v>0</v>
      </c>
    </row>
    <row r="100" spans="1:7">
      <c r="A100" t="s">
        <v>244</v>
      </c>
      <c r="C100" s="183">
        <f>'2023 Bennett Plants - V4'!$K$20</f>
        <v>0</v>
      </c>
      <c r="D100" s="183">
        <f>'2023 Bennett Plants - V4'!$K$20</f>
        <v>0</v>
      </c>
      <c r="E100" t="s">
        <v>245</v>
      </c>
      <c r="F100" s="184" t="e">
        <f>'2023 Bennett Plants - V4'!#REF!</f>
        <v>#REF!</v>
      </c>
      <c r="G100">
        <f>'2023 Bennett Plants - V4'!$F$18</f>
        <v>0</v>
      </c>
    </row>
    <row r="101" spans="1:7">
      <c r="A101" t="s">
        <v>246</v>
      </c>
      <c r="C101" s="183">
        <f>'2023 Bennett Plants - V4'!$K$20</f>
        <v>0</v>
      </c>
      <c r="D101" s="183">
        <f>'2023 Bennett Plants - V4'!$K$20</f>
        <v>0</v>
      </c>
      <c r="E101" t="s">
        <v>247</v>
      </c>
      <c r="F101" s="184" t="e">
        <f>'2023 Bennett Plants - V4'!#REF!</f>
        <v>#REF!</v>
      </c>
      <c r="G101">
        <f>'2023 Bennett Plants - V4'!$F$18</f>
        <v>0</v>
      </c>
    </row>
    <row r="102" spans="1:7">
      <c r="A102" t="s">
        <v>248</v>
      </c>
      <c r="C102" s="183">
        <f>'2023 Bennett Plants - V4'!$K$20</f>
        <v>0</v>
      </c>
      <c r="D102" s="183">
        <f>'2023 Bennett Plants - V4'!$K$20</f>
        <v>0</v>
      </c>
      <c r="E102" t="s">
        <v>249</v>
      </c>
      <c r="F102" s="184" t="e">
        <f>'2023 Bennett Plants - V4'!#REF!</f>
        <v>#REF!</v>
      </c>
      <c r="G102">
        <f>'2023 Bennett Plants - V4'!$F$18</f>
        <v>0</v>
      </c>
    </row>
    <row r="103" spans="1:7">
      <c r="A103" t="s">
        <v>250</v>
      </c>
      <c r="C103" s="183">
        <f>'2023 Bennett Plants - V4'!$K$20</f>
        <v>0</v>
      </c>
      <c r="D103" s="183">
        <f>'2023 Bennett Plants - V4'!$K$20</f>
        <v>0</v>
      </c>
      <c r="E103" t="s">
        <v>251</v>
      </c>
      <c r="F103" s="184" t="e">
        <f>'2023 Bennett Plants - V4'!#REF!</f>
        <v>#REF!</v>
      </c>
      <c r="G103">
        <f>'2023 Bennett Plants - V4'!$F$18</f>
        <v>0</v>
      </c>
    </row>
    <row r="104" spans="1:7">
      <c r="A104" t="s">
        <v>252</v>
      </c>
      <c r="C104" s="183">
        <f>'2023 Bennett Plants - V4'!$K$20</f>
        <v>0</v>
      </c>
      <c r="D104" s="183">
        <f>'2023 Bennett Plants - V4'!$K$20</f>
        <v>0</v>
      </c>
      <c r="E104" t="s">
        <v>253</v>
      </c>
      <c r="F104" s="184" t="e">
        <f>'2023 Bennett Plants - V4'!#REF!</f>
        <v>#REF!</v>
      </c>
      <c r="G104">
        <f>'2023 Bennett Plants - V4'!$F$18</f>
        <v>0</v>
      </c>
    </row>
    <row r="105" spans="1:7">
      <c r="A105" t="s">
        <v>254</v>
      </c>
      <c r="C105" s="183">
        <f>'2023 Bennett Plants - V4'!$K$20</f>
        <v>0</v>
      </c>
      <c r="D105" s="183">
        <f>'2023 Bennett Plants - V4'!$K$20</f>
        <v>0</v>
      </c>
      <c r="E105" t="s">
        <v>255</v>
      </c>
      <c r="F105" s="184" t="e">
        <f>'2023 Bennett Plants - V4'!#REF!</f>
        <v>#REF!</v>
      </c>
      <c r="G105">
        <f>'2023 Bennett Plants - V4'!$F$18</f>
        <v>0</v>
      </c>
    </row>
    <row r="106" spans="1:7">
      <c r="A106" t="s">
        <v>256</v>
      </c>
      <c r="C106" s="183">
        <f>'2023 Bennett Plants - V4'!$K$20</f>
        <v>0</v>
      </c>
      <c r="D106" s="183">
        <f>'2023 Bennett Plants - V4'!$K$20</f>
        <v>0</v>
      </c>
      <c r="E106" t="s">
        <v>257</v>
      </c>
      <c r="F106" s="184" t="e">
        <f>'2023 Bennett Plants - V4'!#REF!</f>
        <v>#REF!</v>
      </c>
      <c r="G106">
        <f>'2023 Bennett Plants - V4'!$F$18</f>
        <v>0</v>
      </c>
    </row>
    <row r="107" spans="1:7">
      <c r="A107" t="s">
        <v>258</v>
      </c>
      <c r="C107" s="183">
        <f>'2023 Bennett Plants - V4'!$K$20</f>
        <v>0</v>
      </c>
      <c r="D107" s="183">
        <f>'2023 Bennett Plants - V4'!$K$20</f>
        <v>0</v>
      </c>
      <c r="E107" t="s">
        <v>259</v>
      </c>
      <c r="F107" s="184" t="e">
        <f>'2023 Bennett Plants - V4'!#REF!</f>
        <v>#REF!</v>
      </c>
      <c r="G107">
        <f>'2023 Bennett Plants - V4'!$F$18</f>
        <v>0</v>
      </c>
    </row>
    <row r="108" spans="1:7">
      <c r="A108" t="s">
        <v>260</v>
      </c>
      <c r="C108" s="183">
        <f>'2023 Bennett Plants - V4'!$K$20</f>
        <v>0</v>
      </c>
      <c r="D108" s="183">
        <f>'2023 Bennett Plants - V4'!$K$20</f>
        <v>0</v>
      </c>
      <c r="E108" t="s">
        <v>261</v>
      </c>
      <c r="F108" s="184" t="e">
        <f>'2023 Bennett Plants - V4'!#REF!</f>
        <v>#REF!</v>
      </c>
      <c r="G108">
        <f>'2023 Bennett Plants - V4'!$F$18</f>
        <v>0</v>
      </c>
    </row>
    <row r="109" spans="1:7">
      <c r="A109" t="s">
        <v>262</v>
      </c>
      <c r="C109" s="183">
        <f>'2023 Bennett Plants - V4'!$K$20</f>
        <v>0</v>
      </c>
      <c r="D109" s="183">
        <f>'2023 Bennett Plants - V4'!$K$20</f>
        <v>0</v>
      </c>
      <c r="E109" t="s">
        <v>263</v>
      </c>
      <c r="F109" s="184" t="e">
        <f>'2023 Bennett Plants - V4'!#REF!</f>
        <v>#REF!</v>
      </c>
      <c r="G109">
        <f>'2023 Bennett Plants - V4'!$F$18</f>
        <v>0</v>
      </c>
    </row>
    <row r="110" spans="1:7">
      <c r="A110" t="s">
        <v>264</v>
      </c>
      <c r="C110" s="183">
        <f>'2023 Bennett Plants - V4'!$K$20</f>
        <v>0</v>
      </c>
      <c r="D110" s="183">
        <f>'2023 Bennett Plants - V4'!$K$20</f>
        <v>0</v>
      </c>
      <c r="E110" t="s">
        <v>265</v>
      </c>
      <c r="F110" s="184" t="e">
        <f>'2023 Bennett Plants - V4'!#REF!</f>
        <v>#REF!</v>
      </c>
      <c r="G110">
        <f>'2023 Bennett Plants - V4'!$F$18</f>
        <v>0</v>
      </c>
    </row>
    <row r="111" spans="1:7">
      <c r="A111" t="s">
        <v>266</v>
      </c>
      <c r="C111" s="183">
        <f>'2023 Bennett Plants - V4'!$K$20</f>
        <v>0</v>
      </c>
      <c r="D111" s="183">
        <f>'2023 Bennett Plants - V4'!$K$20</f>
        <v>0</v>
      </c>
      <c r="E111" t="s">
        <v>267</v>
      </c>
      <c r="F111" s="184" t="e">
        <f>'2023 Bennett Plants - V4'!#REF!</f>
        <v>#REF!</v>
      </c>
      <c r="G111">
        <f>'2023 Bennett Plants - V4'!$F$18</f>
        <v>0</v>
      </c>
    </row>
    <row r="112" spans="1:7">
      <c r="A112" t="s">
        <v>268</v>
      </c>
      <c r="C112" s="183">
        <f>'2023 Bennett Plants - V4'!$K$20</f>
        <v>0</v>
      </c>
      <c r="D112" s="183">
        <f>'2023 Bennett Plants - V4'!$K$20</f>
        <v>0</v>
      </c>
      <c r="E112" t="s">
        <v>269</v>
      </c>
      <c r="F112" s="184" t="e">
        <f>'2023 Bennett Plants - V4'!#REF!</f>
        <v>#REF!</v>
      </c>
      <c r="G112">
        <f>'2023 Bennett Plants - V4'!$F$18</f>
        <v>0</v>
      </c>
    </row>
    <row r="113" spans="1:7">
      <c r="A113" t="s">
        <v>270</v>
      </c>
      <c r="C113" s="183">
        <f>'2023 Bennett Plants - V4'!$K$20</f>
        <v>0</v>
      </c>
      <c r="D113" s="183">
        <f>'2023 Bennett Plants - V4'!$K$20</f>
        <v>0</v>
      </c>
      <c r="E113" t="s">
        <v>271</v>
      </c>
      <c r="F113" s="184" t="e">
        <f>'2023 Bennett Plants - V4'!#REF!</f>
        <v>#REF!</v>
      </c>
      <c r="G113">
        <f>'2023 Bennett Plants - V4'!$F$18</f>
        <v>0</v>
      </c>
    </row>
    <row r="114" spans="1:7">
      <c r="A114" t="s">
        <v>272</v>
      </c>
      <c r="C114" s="183">
        <f>'2023 Bennett Plants - V4'!$K$20</f>
        <v>0</v>
      </c>
      <c r="D114" s="183">
        <f>'2023 Bennett Plants - V4'!$K$20</f>
        <v>0</v>
      </c>
      <c r="E114" t="s">
        <v>273</v>
      </c>
      <c r="F114" s="184" t="e">
        <f>'2023 Bennett Plants - V4'!#REF!</f>
        <v>#REF!</v>
      </c>
      <c r="G114">
        <f>'2023 Bennett Plants - V4'!$F$18</f>
        <v>0</v>
      </c>
    </row>
    <row r="115" spans="1:7">
      <c r="A115" t="s">
        <v>274</v>
      </c>
      <c r="C115" s="183">
        <f>'2023 Bennett Plants - V4'!$K$20</f>
        <v>0</v>
      </c>
      <c r="D115" s="183">
        <f>'2023 Bennett Plants - V4'!$K$20</f>
        <v>0</v>
      </c>
      <c r="E115" t="s">
        <v>275</v>
      </c>
      <c r="F115" s="184" t="e">
        <f>'2023 Bennett Plants - V4'!#REF!</f>
        <v>#REF!</v>
      </c>
      <c r="G115">
        <f>'2023 Bennett Plants - V4'!$F$18</f>
        <v>0</v>
      </c>
    </row>
    <row r="116" spans="1:7">
      <c r="A116" t="s">
        <v>276</v>
      </c>
      <c r="C116" s="183">
        <f>'2023 Bennett Plants - V4'!$K$20</f>
        <v>0</v>
      </c>
      <c r="D116" s="183">
        <f>'2023 Bennett Plants - V4'!$K$20</f>
        <v>0</v>
      </c>
      <c r="E116" t="s">
        <v>277</v>
      </c>
      <c r="F116" s="184" t="e">
        <f>'2023 Bennett Plants - V4'!#REF!</f>
        <v>#REF!</v>
      </c>
      <c r="G116">
        <f>'2023 Bennett Plants - V4'!$F$18</f>
        <v>0</v>
      </c>
    </row>
    <row r="117" spans="1:7">
      <c r="A117" t="s">
        <v>278</v>
      </c>
      <c r="C117" s="183">
        <f>'2023 Bennett Plants - V4'!$K$20</f>
        <v>0</v>
      </c>
      <c r="D117" s="183">
        <f>'2023 Bennett Plants - V4'!$K$20</f>
        <v>0</v>
      </c>
      <c r="E117" t="s">
        <v>279</v>
      </c>
      <c r="F117" s="184" t="e">
        <f>'2023 Bennett Plants - V4'!#REF!</f>
        <v>#REF!</v>
      </c>
      <c r="G117">
        <f>'2023 Bennett Plants - V4'!$F$18</f>
        <v>0</v>
      </c>
    </row>
    <row r="118" spans="1:7">
      <c r="A118" t="s">
        <v>280</v>
      </c>
      <c r="C118" s="183">
        <f>'2023 Bennett Plants - V4'!$K$20</f>
        <v>0</v>
      </c>
      <c r="D118" s="183">
        <f>'2023 Bennett Plants - V4'!$K$20</f>
        <v>0</v>
      </c>
      <c r="E118" t="s">
        <v>281</v>
      </c>
      <c r="F118" s="184" t="e">
        <f>'2023 Bennett Plants - V4'!#REF!</f>
        <v>#REF!</v>
      </c>
      <c r="G118">
        <f>'2023 Bennett Plants - V4'!$F$18</f>
        <v>0</v>
      </c>
    </row>
    <row r="119" spans="1:7">
      <c r="A119" t="s">
        <v>282</v>
      </c>
      <c r="C119" s="183">
        <f>'2023 Bennett Plants - V4'!$K$20</f>
        <v>0</v>
      </c>
      <c r="D119" s="183">
        <f>'2023 Bennett Plants - V4'!$K$20</f>
        <v>0</v>
      </c>
      <c r="E119" t="s">
        <v>283</v>
      </c>
      <c r="F119" s="184" t="e">
        <f>'2023 Bennett Plants - V4'!#REF!</f>
        <v>#REF!</v>
      </c>
      <c r="G119">
        <f>'2023 Bennett Plants - V4'!$F$18</f>
        <v>0</v>
      </c>
    </row>
    <row r="120" spans="1:7">
      <c r="A120" t="s">
        <v>284</v>
      </c>
      <c r="C120" s="183">
        <f>'2023 Bennett Plants - V4'!$K$20</f>
        <v>0</v>
      </c>
      <c r="D120" s="183">
        <f>'2023 Bennett Plants - V4'!$K$20</f>
        <v>0</v>
      </c>
      <c r="E120" t="s">
        <v>285</v>
      </c>
      <c r="F120" s="184" t="e">
        <f>'2023 Bennett Plants - V4'!#REF!</f>
        <v>#REF!</v>
      </c>
      <c r="G120">
        <f>'2023 Bennett Plants - V4'!$F$18</f>
        <v>0</v>
      </c>
    </row>
    <row r="121" spans="1:7">
      <c r="A121" t="s">
        <v>286</v>
      </c>
      <c r="C121" s="183">
        <f>'2023 Bennett Plants - V4'!$K$20</f>
        <v>0</v>
      </c>
      <c r="D121" s="183">
        <f>'2023 Bennett Plants - V4'!$K$20</f>
        <v>0</v>
      </c>
      <c r="E121" t="s">
        <v>287</v>
      </c>
      <c r="F121" s="184" t="e">
        <f>'2023 Bennett Plants - V4'!#REF!</f>
        <v>#REF!</v>
      </c>
      <c r="G121">
        <f>'2023 Bennett Plants - V4'!$F$18</f>
        <v>0</v>
      </c>
    </row>
    <row r="122" spans="1:7">
      <c r="A122" t="s">
        <v>288</v>
      </c>
      <c r="C122" s="183">
        <f>'2023 Bennett Plants - V4'!$K$20</f>
        <v>0</v>
      </c>
      <c r="D122" s="183">
        <f>'2023 Bennett Plants - V4'!$K$20</f>
        <v>0</v>
      </c>
      <c r="E122" t="s">
        <v>289</v>
      </c>
      <c r="F122" s="184" t="e">
        <f>'2023 Bennett Plants - V4'!#REF!</f>
        <v>#REF!</v>
      </c>
      <c r="G122">
        <f>'2023 Bennett Plants - V4'!$F$18</f>
        <v>0</v>
      </c>
    </row>
    <row r="123" spans="1:7">
      <c r="A123" t="s">
        <v>290</v>
      </c>
      <c r="C123" s="183">
        <f>'2023 Bennett Plants - V4'!$K$20</f>
        <v>0</v>
      </c>
      <c r="D123" s="183">
        <f>'2023 Bennett Plants - V4'!$K$20</f>
        <v>0</v>
      </c>
      <c r="E123" t="s">
        <v>291</v>
      </c>
      <c r="F123" s="184" t="e">
        <f>'2023 Bennett Plants - V4'!#REF!</f>
        <v>#REF!</v>
      </c>
      <c r="G123">
        <f>'2023 Bennett Plants - V4'!$F$18</f>
        <v>0</v>
      </c>
    </row>
    <row r="124" spans="1:7">
      <c r="A124" t="s">
        <v>292</v>
      </c>
      <c r="C124" s="183">
        <f>'2023 Bennett Plants - V4'!$K$20</f>
        <v>0</v>
      </c>
      <c r="D124" s="183">
        <f>'2023 Bennett Plants - V4'!$K$20</f>
        <v>0</v>
      </c>
      <c r="E124" t="s">
        <v>293</v>
      </c>
      <c r="F124" s="184" t="e">
        <f>'2023 Bennett Plants - V4'!#REF!</f>
        <v>#REF!</v>
      </c>
      <c r="G124">
        <f>'2023 Bennett Plants - V4'!$F$18</f>
        <v>0</v>
      </c>
    </row>
    <row r="125" spans="1:7">
      <c r="A125" t="s">
        <v>294</v>
      </c>
      <c r="C125" s="183">
        <f>'2023 Bennett Plants - V4'!$K$20</f>
        <v>0</v>
      </c>
      <c r="D125" s="183">
        <f>'2023 Bennett Plants - V4'!$K$20</f>
        <v>0</v>
      </c>
      <c r="E125" t="s">
        <v>295</v>
      </c>
      <c r="F125" s="184" t="e">
        <f>'2023 Bennett Plants - V4'!#REF!</f>
        <v>#REF!</v>
      </c>
      <c r="G125">
        <f>'2023 Bennett Plants - V4'!$F$18</f>
        <v>0</v>
      </c>
    </row>
    <row r="126" spans="1:7">
      <c r="A126" t="s">
        <v>296</v>
      </c>
      <c r="C126" s="183">
        <f>'2023 Bennett Plants - V4'!$K$20</f>
        <v>0</v>
      </c>
      <c r="D126" s="183">
        <f>'2023 Bennett Plants - V4'!$K$20</f>
        <v>0</v>
      </c>
      <c r="E126" t="s">
        <v>297</v>
      </c>
      <c r="F126" s="184" t="e">
        <f>'2023 Bennett Plants - V4'!#REF!</f>
        <v>#REF!</v>
      </c>
      <c r="G126">
        <f>'2023 Bennett Plants - V4'!$F$18</f>
        <v>0</v>
      </c>
    </row>
    <row r="127" spans="1:7">
      <c r="A127" t="s">
        <v>298</v>
      </c>
      <c r="C127" s="183">
        <f>'2023 Bennett Plants - V4'!$K$20</f>
        <v>0</v>
      </c>
      <c r="D127" s="183">
        <f>'2023 Bennett Plants - V4'!$K$20</f>
        <v>0</v>
      </c>
      <c r="E127" t="s">
        <v>299</v>
      </c>
      <c r="F127" s="184" t="e">
        <f>'2023 Bennett Plants - V4'!#REF!</f>
        <v>#REF!</v>
      </c>
      <c r="G127">
        <f>'2023 Bennett Plants - V4'!$F$18</f>
        <v>0</v>
      </c>
    </row>
    <row r="128" spans="1:7">
      <c r="A128" t="s">
        <v>300</v>
      </c>
      <c r="C128" s="183">
        <f>'2023 Bennett Plants - V4'!$K$20</f>
        <v>0</v>
      </c>
      <c r="D128" s="183">
        <f>'2023 Bennett Plants - V4'!$K$20</f>
        <v>0</v>
      </c>
      <c r="E128" t="s">
        <v>301</v>
      </c>
      <c r="F128" s="184" t="e">
        <f>'2023 Bennett Plants - V4'!#REF!</f>
        <v>#REF!</v>
      </c>
      <c r="G128">
        <f>'2023 Bennett Plants - V4'!$F$18</f>
        <v>0</v>
      </c>
    </row>
    <row r="129" spans="1:7">
      <c r="A129" t="s">
        <v>48</v>
      </c>
      <c r="C129" s="183">
        <f>'2023 Bennett Plants - V4'!$K$20</f>
        <v>0</v>
      </c>
      <c r="D129" s="183">
        <f>'2023 Bennett Plants - V4'!$K$20</f>
        <v>0</v>
      </c>
      <c r="E129" t="s">
        <v>302</v>
      </c>
      <c r="F129" s="184" t="e">
        <f>'2023 Bennett Plants - V4'!#REF!</f>
        <v>#REF!</v>
      </c>
      <c r="G129">
        <f>'2023 Bennett Plants - V4'!$F$18</f>
        <v>0</v>
      </c>
    </row>
    <row r="130" spans="1:7">
      <c r="A130" t="s">
        <v>50</v>
      </c>
      <c r="C130" s="183">
        <f>'2023 Bennett Plants - V4'!$K$20</f>
        <v>0</v>
      </c>
      <c r="D130" s="183">
        <f>'2023 Bennett Plants - V4'!$K$20</f>
        <v>0</v>
      </c>
      <c r="E130" t="s">
        <v>303</v>
      </c>
      <c r="F130" s="184" t="e">
        <f>'2023 Bennett Plants - V4'!#REF!</f>
        <v>#REF!</v>
      </c>
      <c r="G130">
        <f>'2023 Bennett Plants - V4'!$F$18</f>
        <v>0</v>
      </c>
    </row>
    <row r="131" spans="1:7">
      <c r="A131" t="s">
        <v>52</v>
      </c>
      <c r="C131" s="183">
        <f>'2023 Bennett Plants - V4'!$K$20</f>
        <v>0</v>
      </c>
      <c r="D131" s="183">
        <f>'2023 Bennett Plants - V4'!$K$20</f>
        <v>0</v>
      </c>
      <c r="E131" t="s">
        <v>304</v>
      </c>
      <c r="F131" s="184" t="e">
        <f>'2023 Bennett Plants - V4'!#REF!</f>
        <v>#REF!</v>
      </c>
      <c r="G131">
        <f>'2023 Bennett Plants - V4'!$F$18</f>
        <v>0</v>
      </c>
    </row>
    <row r="132" spans="1:7">
      <c r="A132" t="s">
        <v>54</v>
      </c>
      <c r="C132" s="183">
        <f>'2023 Bennett Plants - V4'!$K$20</f>
        <v>0</v>
      </c>
      <c r="D132" s="183">
        <f>'2023 Bennett Plants - V4'!$K$20</f>
        <v>0</v>
      </c>
      <c r="E132" t="s">
        <v>305</v>
      </c>
      <c r="F132" s="184" t="e">
        <f>'2023 Bennett Plants - V4'!#REF!</f>
        <v>#REF!</v>
      </c>
      <c r="G132">
        <f>'2023 Bennett Plants - V4'!$F$18</f>
        <v>0</v>
      </c>
    </row>
    <row r="133" spans="1:7">
      <c r="A133" t="s">
        <v>56</v>
      </c>
      <c r="C133" s="183">
        <f>'2023 Bennett Plants - V4'!$K$20</f>
        <v>0</v>
      </c>
      <c r="D133" s="183">
        <f>'2023 Bennett Plants - V4'!$K$20</f>
        <v>0</v>
      </c>
      <c r="E133" t="s">
        <v>306</v>
      </c>
      <c r="F133" s="184" t="e">
        <f>'2023 Bennett Plants - V4'!#REF!</f>
        <v>#REF!</v>
      </c>
      <c r="G133">
        <f>'2023 Bennett Plants - V4'!$F$18</f>
        <v>0</v>
      </c>
    </row>
    <row r="134" spans="1:7">
      <c r="A134" t="s">
        <v>307</v>
      </c>
      <c r="C134" s="183">
        <f>'2023 Bennett Plants - V4'!$K$20</f>
        <v>0</v>
      </c>
      <c r="D134" s="183">
        <f>'2023 Bennett Plants - V4'!$K$20</f>
        <v>0</v>
      </c>
      <c r="E134" t="s">
        <v>308</v>
      </c>
      <c r="F134" s="184" t="e">
        <f>'2023 Bennett Plants - V4'!#REF!</f>
        <v>#REF!</v>
      </c>
      <c r="G134">
        <f>'2023 Bennett Plants - V4'!$F$18</f>
        <v>0</v>
      </c>
    </row>
    <row r="135" spans="1:7">
      <c r="A135" t="s">
        <v>58</v>
      </c>
      <c r="C135" s="183">
        <f>'2023 Bennett Plants - V4'!$K$20</f>
        <v>0</v>
      </c>
      <c r="D135" s="183">
        <f>'2023 Bennett Plants - V4'!$K$20</f>
        <v>0</v>
      </c>
      <c r="E135" t="s">
        <v>309</v>
      </c>
      <c r="F135" s="184" t="e">
        <f>'2023 Bennett Plants - V4'!#REF!</f>
        <v>#REF!</v>
      </c>
      <c r="G135">
        <f>'2023 Bennett Plants - V4'!$F$18</f>
        <v>0</v>
      </c>
    </row>
    <row r="136" spans="1:7">
      <c r="A136" t="s">
        <v>60</v>
      </c>
      <c r="C136" s="183">
        <f>'2023 Bennett Plants - V4'!$K$20</f>
        <v>0</v>
      </c>
      <c r="D136" s="183">
        <f>'2023 Bennett Plants - V4'!$K$20</f>
        <v>0</v>
      </c>
      <c r="E136" t="s">
        <v>310</v>
      </c>
      <c r="F136" s="184" t="e">
        <f>'2023 Bennett Plants - V4'!#REF!</f>
        <v>#REF!</v>
      </c>
      <c r="G136">
        <f>'2023 Bennett Plants - V4'!$F$18</f>
        <v>0</v>
      </c>
    </row>
    <row r="137" spans="1:7">
      <c r="A137" t="s">
        <v>311</v>
      </c>
      <c r="C137" s="183">
        <f>'2023 Bennett Plants - V4'!$K$20</f>
        <v>0</v>
      </c>
      <c r="D137" s="183">
        <f>'2023 Bennett Plants - V4'!$K$20</f>
        <v>0</v>
      </c>
      <c r="E137" t="s">
        <v>312</v>
      </c>
      <c r="F137" s="184" t="e">
        <f>'2023 Bennett Plants - V4'!#REF!</f>
        <v>#REF!</v>
      </c>
      <c r="G137">
        <f>'2023 Bennett Plants - V4'!$F$18</f>
        <v>0</v>
      </c>
    </row>
    <row r="138" spans="1:7">
      <c r="A138" t="s">
        <v>62</v>
      </c>
      <c r="C138" s="183">
        <f>'2023 Bennett Plants - V4'!$K$20</f>
        <v>0</v>
      </c>
      <c r="D138" s="183">
        <f>'2023 Bennett Plants - V4'!$K$20</f>
        <v>0</v>
      </c>
      <c r="E138" t="s">
        <v>313</v>
      </c>
      <c r="F138" s="184" t="e">
        <f>'2023 Bennett Plants - V4'!#REF!</f>
        <v>#REF!</v>
      </c>
      <c r="G138">
        <f>'2023 Bennett Plants - V4'!$F$18</f>
        <v>0</v>
      </c>
    </row>
    <row r="139" spans="1:7">
      <c r="A139" t="s">
        <v>64</v>
      </c>
      <c r="C139" s="183">
        <f>'2023 Bennett Plants - V4'!$K$20</f>
        <v>0</v>
      </c>
      <c r="D139" s="183">
        <f>'2023 Bennett Plants - V4'!$K$20</f>
        <v>0</v>
      </c>
      <c r="E139" t="s">
        <v>314</v>
      </c>
      <c r="F139" s="184" t="e">
        <f>'2023 Bennett Plants - V4'!#REF!</f>
        <v>#REF!</v>
      </c>
      <c r="G139">
        <f>'2023 Bennett Plants - V4'!$F$18</f>
        <v>0</v>
      </c>
    </row>
    <row r="140" spans="1:7">
      <c r="A140" t="s">
        <v>66</v>
      </c>
      <c r="C140" s="183">
        <f>'2023 Bennett Plants - V4'!$K$20</f>
        <v>0</v>
      </c>
      <c r="D140" s="183">
        <f>'2023 Bennett Plants - V4'!$K$20</f>
        <v>0</v>
      </c>
      <c r="E140" t="s">
        <v>315</v>
      </c>
      <c r="F140" s="184" t="e">
        <f>'2023 Bennett Plants - V4'!#REF!</f>
        <v>#REF!</v>
      </c>
      <c r="G140">
        <f>'2023 Bennett Plants - V4'!$F$18</f>
        <v>0</v>
      </c>
    </row>
    <row r="141" spans="1:7">
      <c r="A141" t="s">
        <v>72</v>
      </c>
      <c r="C141" s="183">
        <f>'2023 Bennett Plants - V4'!$K$20</f>
        <v>0</v>
      </c>
      <c r="D141" s="183">
        <f>'2023 Bennett Plants - V4'!$K$20</f>
        <v>0</v>
      </c>
      <c r="E141" t="s">
        <v>316</v>
      </c>
      <c r="F141" s="184" t="e">
        <f>'2023 Bennett Plants - V4'!#REF!</f>
        <v>#REF!</v>
      </c>
      <c r="G141">
        <f>'2023 Bennett Plants - V4'!$F$18</f>
        <v>0</v>
      </c>
    </row>
    <row r="142" spans="1:7">
      <c r="A142" t="s">
        <v>70</v>
      </c>
      <c r="C142" s="183">
        <f>'2023 Bennett Plants - V4'!$K$20</f>
        <v>0</v>
      </c>
      <c r="D142" s="183">
        <f>'2023 Bennett Plants - V4'!$K$20</f>
        <v>0</v>
      </c>
      <c r="E142" t="s">
        <v>317</v>
      </c>
      <c r="F142" s="184" t="e">
        <f>'2023 Bennett Plants - V4'!#REF!</f>
        <v>#REF!</v>
      </c>
      <c r="G142">
        <f>'2023 Bennett Plants - V4'!$F$18</f>
        <v>0</v>
      </c>
    </row>
    <row r="143" spans="1:7">
      <c r="A143" t="s">
        <v>74</v>
      </c>
      <c r="C143" s="183">
        <f>'2023 Bennett Plants - V4'!$K$20</f>
        <v>0</v>
      </c>
      <c r="D143" s="183">
        <f>'2023 Bennett Plants - V4'!$K$20</f>
        <v>0</v>
      </c>
      <c r="E143" t="s">
        <v>318</v>
      </c>
      <c r="F143" s="184" t="e">
        <f>'2023 Bennett Plants - V4'!#REF!</f>
        <v>#REF!</v>
      </c>
      <c r="G143">
        <f>'2023 Bennett Plants - V4'!$F$18</f>
        <v>0</v>
      </c>
    </row>
    <row r="144" spans="1:7">
      <c r="A144" t="s">
        <v>76</v>
      </c>
      <c r="C144" s="183">
        <f>'2023 Bennett Plants - V4'!$K$20</f>
        <v>0</v>
      </c>
      <c r="D144" s="183">
        <f>'2023 Bennett Plants - V4'!$K$20</f>
        <v>0</v>
      </c>
      <c r="E144" t="s">
        <v>319</v>
      </c>
      <c r="F144" s="184" t="e">
        <f>'2023 Bennett Plants - V4'!#REF!</f>
        <v>#REF!</v>
      </c>
      <c r="G144">
        <f>'2023 Bennett Plants - V4'!$F$18</f>
        <v>0</v>
      </c>
    </row>
    <row r="145" spans="1:7">
      <c r="A145" t="s">
        <v>78</v>
      </c>
      <c r="C145" s="183">
        <f>'2023 Bennett Plants - V4'!$K$20</f>
        <v>0</v>
      </c>
      <c r="D145" s="183">
        <f>'2023 Bennett Plants - V4'!$K$20</f>
        <v>0</v>
      </c>
      <c r="E145" t="s">
        <v>320</v>
      </c>
      <c r="F145" s="184" t="e">
        <f>'2023 Bennett Plants - V4'!#REF!</f>
        <v>#REF!</v>
      </c>
      <c r="G145">
        <f>'2023 Bennett Plants - V4'!$F$18</f>
        <v>0</v>
      </c>
    </row>
    <row r="146" spans="1:7">
      <c r="A146" t="s">
        <v>80</v>
      </c>
      <c r="C146" s="183">
        <f>'2023 Bennett Plants - V4'!$K$20</f>
        <v>0</v>
      </c>
      <c r="D146" s="183">
        <f>'2023 Bennett Plants - V4'!$K$20</f>
        <v>0</v>
      </c>
      <c r="E146" t="s">
        <v>321</v>
      </c>
      <c r="F146" s="184" t="e">
        <f>'2023 Bennett Plants - V4'!#REF!</f>
        <v>#REF!</v>
      </c>
      <c r="G146">
        <f>'2023 Bennett Plants - V4'!$F$18</f>
        <v>0</v>
      </c>
    </row>
    <row r="147" spans="1:7">
      <c r="A147" t="s">
        <v>82</v>
      </c>
      <c r="C147" s="183">
        <f>'2023 Bennett Plants - V4'!$K$20</f>
        <v>0</v>
      </c>
      <c r="D147" s="183">
        <f>'2023 Bennett Plants - V4'!$K$20</f>
        <v>0</v>
      </c>
      <c r="E147" t="s">
        <v>322</v>
      </c>
      <c r="F147" s="184" t="e">
        <f>'2023 Bennett Plants - V4'!#REF!</f>
        <v>#REF!</v>
      </c>
      <c r="G147">
        <f>'2023 Bennett Plants - V4'!$F$18</f>
        <v>0</v>
      </c>
    </row>
    <row r="148" spans="1:7">
      <c r="A148" t="s">
        <v>84</v>
      </c>
      <c r="C148" s="183">
        <f>'2023 Bennett Plants - V4'!$K$20</f>
        <v>0</v>
      </c>
      <c r="D148" s="183">
        <f>'2023 Bennett Plants - V4'!$K$20</f>
        <v>0</v>
      </c>
      <c r="E148" t="s">
        <v>323</v>
      </c>
      <c r="F148" s="184" t="e">
        <f>'2023 Bennett Plants - V4'!#REF!</f>
        <v>#REF!</v>
      </c>
      <c r="G148">
        <f>'2023 Bennett Plants - V4'!$F$18</f>
        <v>0</v>
      </c>
    </row>
    <row r="149" spans="1:7">
      <c r="A149" t="s">
        <v>86</v>
      </c>
      <c r="C149" s="183">
        <f>'2023 Bennett Plants - V4'!$K$20</f>
        <v>0</v>
      </c>
      <c r="D149" s="183">
        <f>'2023 Bennett Plants - V4'!$K$20</f>
        <v>0</v>
      </c>
      <c r="E149" t="s">
        <v>324</v>
      </c>
      <c r="F149" s="184" t="e">
        <f>'2023 Bennett Plants - V4'!#REF!</f>
        <v>#REF!</v>
      </c>
      <c r="G149">
        <f>'2023 Bennett Plants - V4'!$F$18</f>
        <v>0</v>
      </c>
    </row>
    <row r="150" spans="1:7">
      <c r="A150" t="s">
        <v>88</v>
      </c>
      <c r="C150" s="183">
        <f>'2023 Bennett Plants - V4'!$K$20</f>
        <v>0</v>
      </c>
      <c r="D150" s="183">
        <f>'2023 Bennett Plants - V4'!$K$20</f>
        <v>0</v>
      </c>
      <c r="E150" t="s">
        <v>325</v>
      </c>
      <c r="F150" s="184" t="e">
        <f>'2023 Bennett Plants - V4'!#REF!</f>
        <v>#REF!</v>
      </c>
      <c r="G150">
        <f>'2023 Bennett Plants - V4'!$F$18</f>
        <v>0</v>
      </c>
    </row>
    <row r="151" spans="1:7">
      <c r="A151" t="s">
        <v>90</v>
      </c>
      <c r="C151" s="183">
        <f>'2023 Bennett Plants - V4'!$K$20</f>
        <v>0</v>
      </c>
      <c r="D151" s="183">
        <f>'2023 Bennett Plants - V4'!$K$20</f>
        <v>0</v>
      </c>
      <c r="E151" t="s">
        <v>326</v>
      </c>
      <c r="F151" s="184" t="e">
        <f>'2023 Bennett Plants - V4'!#REF!</f>
        <v>#REF!</v>
      </c>
      <c r="G151">
        <f>'2023 Bennett Plants - V4'!$F$18</f>
        <v>0</v>
      </c>
    </row>
    <row r="152" spans="1:7">
      <c r="A152" t="s">
        <v>92</v>
      </c>
      <c r="C152" s="183">
        <f>'2023 Bennett Plants - V4'!$K$20</f>
        <v>0</v>
      </c>
      <c r="D152" s="183">
        <f>'2023 Bennett Plants - V4'!$K$20</f>
        <v>0</v>
      </c>
      <c r="E152" t="s">
        <v>327</v>
      </c>
      <c r="F152" s="184" t="e">
        <f>'2023 Bennett Plants - V4'!#REF!</f>
        <v>#REF!</v>
      </c>
      <c r="G152">
        <f>'2023 Bennett Plants - V4'!$F$18</f>
        <v>0</v>
      </c>
    </row>
    <row r="153" spans="1:7">
      <c r="A153" t="s">
        <v>94</v>
      </c>
      <c r="C153" s="183">
        <f>'2023 Bennett Plants - V4'!$K$20</f>
        <v>0</v>
      </c>
      <c r="D153" s="183">
        <f>'2023 Bennett Plants - V4'!$K$20</f>
        <v>0</v>
      </c>
      <c r="E153" t="s">
        <v>328</v>
      </c>
      <c r="F153" s="184" t="e">
        <f>'2023 Bennett Plants - V4'!#REF!</f>
        <v>#REF!</v>
      </c>
      <c r="G153">
        <f>'2023 Bennett Plants - V4'!$F$18</f>
        <v>0</v>
      </c>
    </row>
    <row r="154" spans="1:7">
      <c r="A154" t="s">
        <v>329</v>
      </c>
      <c r="C154" s="183">
        <f>'2023 Bennett Plants - V4'!$K$20</f>
        <v>0</v>
      </c>
      <c r="D154" s="183">
        <f>'2023 Bennett Plants - V4'!$K$20</f>
        <v>0</v>
      </c>
      <c r="E154" t="s">
        <v>330</v>
      </c>
      <c r="F154" s="184" t="e">
        <f>'2023 Bennett Plants - V4'!#REF!</f>
        <v>#REF!</v>
      </c>
      <c r="G154">
        <f>'2023 Bennett Plants - V4'!$F$18</f>
        <v>0</v>
      </c>
    </row>
    <row r="155" spans="1:7">
      <c r="A155" t="s">
        <v>98</v>
      </c>
      <c r="C155" s="183">
        <f>'2023 Bennett Plants - V4'!$K$20</f>
        <v>0</v>
      </c>
      <c r="D155" s="183">
        <f>'2023 Bennett Plants - V4'!$K$20</f>
        <v>0</v>
      </c>
      <c r="E155" t="s">
        <v>331</v>
      </c>
      <c r="F155" s="184" t="e">
        <f>'2023 Bennett Plants - V4'!#REF!</f>
        <v>#REF!</v>
      </c>
      <c r="G155">
        <f>'2023 Bennett Plants - V4'!$F$18</f>
        <v>0</v>
      </c>
    </row>
    <row r="156" spans="1:7">
      <c r="A156" t="s">
        <v>100</v>
      </c>
      <c r="C156" s="183">
        <f>'2023 Bennett Plants - V4'!$K$20</f>
        <v>0</v>
      </c>
      <c r="D156" s="183">
        <f>'2023 Bennett Plants - V4'!$K$20</f>
        <v>0</v>
      </c>
      <c r="E156" t="s">
        <v>332</v>
      </c>
      <c r="F156" s="184" t="e">
        <f>'2023 Bennett Plants - V4'!#REF!</f>
        <v>#REF!</v>
      </c>
      <c r="G156">
        <f>'2023 Bennett Plants - V4'!$F$18</f>
        <v>0</v>
      </c>
    </row>
    <row r="157" spans="1:7">
      <c r="A157" t="s">
        <v>102</v>
      </c>
      <c r="C157" s="183">
        <f>'2023 Bennett Plants - V4'!$K$20</f>
        <v>0</v>
      </c>
      <c r="D157" s="183">
        <f>'2023 Bennett Plants - V4'!$K$20</f>
        <v>0</v>
      </c>
      <c r="E157" t="s">
        <v>333</v>
      </c>
      <c r="F157" s="184" t="e">
        <f>'2023 Bennett Plants - V4'!#REF!</f>
        <v>#REF!</v>
      </c>
      <c r="G157">
        <f>'2023 Bennett Plants - V4'!$F$18</f>
        <v>0</v>
      </c>
    </row>
    <row r="158" spans="1:7">
      <c r="A158" t="s">
        <v>104</v>
      </c>
      <c r="C158" s="183">
        <f>'2023 Bennett Plants - V4'!$K$20</f>
        <v>0</v>
      </c>
      <c r="D158" s="183">
        <f>'2023 Bennett Plants - V4'!$K$20</f>
        <v>0</v>
      </c>
      <c r="E158" t="s">
        <v>334</v>
      </c>
      <c r="F158" s="184" t="e">
        <f>'2023 Bennett Plants - V4'!#REF!</f>
        <v>#REF!</v>
      </c>
      <c r="G158">
        <f>'2023 Bennett Plants - V4'!$F$18</f>
        <v>0</v>
      </c>
    </row>
    <row r="159" spans="1:7">
      <c r="A159" t="s">
        <v>106</v>
      </c>
      <c r="C159" s="183">
        <f>'2023 Bennett Plants - V4'!$K$20</f>
        <v>0</v>
      </c>
      <c r="D159" s="183">
        <f>'2023 Bennett Plants - V4'!$K$20</f>
        <v>0</v>
      </c>
      <c r="E159" t="s">
        <v>335</v>
      </c>
      <c r="F159" s="184" t="e">
        <f>'2023 Bennett Plants - V4'!#REF!</f>
        <v>#REF!</v>
      </c>
      <c r="G159">
        <f>'2023 Bennett Plants - V4'!$F$18</f>
        <v>0</v>
      </c>
    </row>
    <row r="160" spans="1:7">
      <c r="A160" t="s">
        <v>108</v>
      </c>
      <c r="C160" s="183">
        <f>'2023 Bennett Plants - V4'!$K$20</f>
        <v>0</v>
      </c>
      <c r="D160" s="183">
        <f>'2023 Bennett Plants - V4'!$K$20</f>
        <v>0</v>
      </c>
      <c r="E160" t="s">
        <v>336</v>
      </c>
      <c r="F160" s="184" t="e">
        <f>'2023 Bennett Plants - V4'!#REF!</f>
        <v>#REF!</v>
      </c>
      <c r="G160">
        <f>'2023 Bennett Plants - V4'!$F$18</f>
        <v>0</v>
      </c>
    </row>
    <row r="161" spans="1:7">
      <c r="A161" t="s">
        <v>110</v>
      </c>
      <c r="C161" s="183">
        <f>'2023 Bennett Plants - V4'!$K$20</f>
        <v>0</v>
      </c>
      <c r="D161" s="183">
        <f>'2023 Bennett Plants - V4'!$K$20</f>
        <v>0</v>
      </c>
      <c r="E161" t="s">
        <v>337</v>
      </c>
      <c r="F161" s="184" t="e">
        <f>'2023 Bennett Plants - V4'!#REF!</f>
        <v>#REF!</v>
      </c>
      <c r="G161">
        <f>'2023 Bennett Plants - V4'!$F$18</f>
        <v>0</v>
      </c>
    </row>
    <row r="162" spans="1:7">
      <c r="A162" t="s">
        <v>112</v>
      </c>
      <c r="C162" s="183">
        <f>'2023 Bennett Plants - V4'!$K$20</f>
        <v>0</v>
      </c>
      <c r="D162" s="183">
        <f>'2023 Bennett Plants - V4'!$K$20</f>
        <v>0</v>
      </c>
      <c r="E162" t="s">
        <v>338</v>
      </c>
      <c r="F162" s="184" t="e">
        <f>'2023 Bennett Plants - V4'!#REF!</f>
        <v>#REF!</v>
      </c>
      <c r="G162">
        <f>'2023 Bennett Plants - V4'!$F$18</f>
        <v>0</v>
      </c>
    </row>
    <row r="163" spans="1:7">
      <c r="A163" t="s">
        <v>114</v>
      </c>
      <c r="C163" s="183">
        <f>'2023 Bennett Plants - V4'!$K$20</f>
        <v>0</v>
      </c>
      <c r="D163" s="183">
        <f>'2023 Bennett Plants - V4'!$K$20</f>
        <v>0</v>
      </c>
      <c r="E163" t="s">
        <v>339</v>
      </c>
      <c r="F163" s="184" t="e">
        <f>'2023 Bennett Plants - V4'!#REF!</f>
        <v>#REF!</v>
      </c>
      <c r="G163">
        <f>'2023 Bennett Plants - V4'!$F$18</f>
        <v>0</v>
      </c>
    </row>
    <row r="164" spans="1:7">
      <c r="A164" t="s">
        <v>116</v>
      </c>
      <c r="C164" s="183">
        <f>'2023 Bennett Plants - V4'!$K$20</f>
        <v>0</v>
      </c>
      <c r="D164" s="183">
        <f>'2023 Bennett Plants - V4'!$K$20</f>
        <v>0</v>
      </c>
      <c r="E164" t="s">
        <v>340</v>
      </c>
      <c r="F164" s="184" t="e">
        <f>'2023 Bennett Plants - V4'!#REF!</f>
        <v>#REF!</v>
      </c>
      <c r="G164">
        <f>'2023 Bennett Plants - V4'!$F$18</f>
        <v>0</v>
      </c>
    </row>
    <row r="165" spans="1:7">
      <c r="A165" t="s">
        <v>118</v>
      </c>
      <c r="C165" s="183">
        <f>'2023 Bennett Plants - V4'!$K$20</f>
        <v>0</v>
      </c>
      <c r="D165" s="183">
        <f>'2023 Bennett Plants - V4'!$K$20</f>
        <v>0</v>
      </c>
      <c r="E165" t="s">
        <v>341</v>
      </c>
      <c r="F165" s="184" t="e">
        <f>'2023 Bennett Plants - V4'!#REF!</f>
        <v>#REF!</v>
      </c>
      <c r="G165">
        <f>'2023 Bennett Plants - V4'!$F$18</f>
        <v>0</v>
      </c>
    </row>
    <row r="166" spans="1:7">
      <c r="A166" t="s">
        <v>120</v>
      </c>
      <c r="C166" s="183">
        <f>'2023 Bennett Plants - V4'!$K$20</f>
        <v>0</v>
      </c>
      <c r="D166" s="183">
        <f>'2023 Bennett Plants - V4'!$K$20</f>
        <v>0</v>
      </c>
      <c r="E166" t="s">
        <v>342</v>
      </c>
      <c r="F166" s="184" t="e">
        <f>'2023 Bennett Plants - V4'!#REF!</f>
        <v>#REF!</v>
      </c>
      <c r="G166">
        <f>'2023 Bennett Plants - V4'!$F$18</f>
        <v>0</v>
      </c>
    </row>
    <row r="167" spans="1:7">
      <c r="A167" t="s">
        <v>122</v>
      </c>
      <c r="C167" s="183">
        <f>'2023 Bennett Plants - V4'!$K$20</f>
        <v>0</v>
      </c>
      <c r="D167" s="183">
        <f>'2023 Bennett Plants - V4'!$K$20</f>
        <v>0</v>
      </c>
      <c r="E167" t="s">
        <v>343</v>
      </c>
      <c r="F167" s="184" t="e">
        <f>'2023 Bennett Plants - V4'!#REF!</f>
        <v>#REF!</v>
      </c>
      <c r="G167">
        <f>'2023 Bennett Plants - V4'!$F$18</f>
        <v>0</v>
      </c>
    </row>
    <row r="168" spans="1:7">
      <c r="A168" t="s">
        <v>124</v>
      </c>
      <c r="C168" s="183">
        <f>'2023 Bennett Plants - V4'!$K$20</f>
        <v>0</v>
      </c>
      <c r="D168" s="183">
        <f>'2023 Bennett Plants - V4'!$K$20</f>
        <v>0</v>
      </c>
      <c r="E168" t="s">
        <v>344</v>
      </c>
      <c r="F168" s="184" t="e">
        <f>'2023 Bennett Plants - V4'!#REF!</f>
        <v>#REF!</v>
      </c>
      <c r="G168">
        <f>'2023 Bennett Plants - V4'!$F$18</f>
        <v>0</v>
      </c>
    </row>
    <row r="169" spans="1:7">
      <c r="A169" t="s">
        <v>126</v>
      </c>
      <c r="C169" s="183">
        <f>'2023 Bennett Plants - V4'!$K$20</f>
        <v>0</v>
      </c>
      <c r="D169" s="183">
        <f>'2023 Bennett Plants - V4'!$K$20</f>
        <v>0</v>
      </c>
      <c r="E169" t="s">
        <v>345</v>
      </c>
      <c r="F169" s="184" t="e">
        <f>'2023 Bennett Plants - V4'!#REF!</f>
        <v>#REF!</v>
      </c>
      <c r="G169">
        <f>'2023 Bennett Plants - V4'!$F$18</f>
        <v>0</v>
      </c>
    </row>
    <row r="170" spans="1:7">
      <c r="A170" t="s">
        <v>128</v>
      </c>
      <c r="C170" s="183">
        <f>'2023 Bennett Plants - V4'!$K$20</f>
        <v>0</v>
      </c>
      <c r="D170" s="183">
        <f>'2023 Bennett Plants - V4'!$K$20</f>
        <v>0</v>
      </c>
      <c r="E170" t="s">
        <v>346</v>
      </c>
      <c r="F170" s="184" t="e">
        <f>'2023 Bennett Plants - V4'!#REF!</f>
        <v>#REF!</v>
      </c>
      <c r="G170">
        <f>'2023 Bennett Plants - V4'!$F$18</f>
        <v>0</v>
      </c>
    </row>
    <row r="171" spans="1:7">
      <c r="A171" t="s">
        <v>130</v>
      </c>
      <c r="C171" s="183">
        <f>'2023 Bennett Plants - V4'!$K$20</f>
        <v>0</v>
      </c>
      <c r="D171" s="183">
        <f>'2023 Bennett Plants - V4'!$K$20</f>
        <v>0</v>
      </c>
      <c r="E171" t="s">
        <v>347</v>
      </c>
      <c r="F171" s="184" t="e">
        <f>'2023 Bennett Plants - V4'!#REF!</f>
        <v>#REF!</v>
      </c>
      <c r="G171">
        <f>'2023 Bennett Plants - V4'!$F$18</f>
        <v>0</v>
      </c>
    </row>
    <row r="172" spans="1:7">
      <c r="A172" t="s">
        <v>132</v>
      </c>
      <c r="C172" s="183">
        <f>'2023 Bennett Plants - V4'!$K$20</f>
        <v>0</v>
      </c>
      <c r="D172" s="183">
        <f>'2023 Bennett Plants - V4'!$K$20</f>
        <v>0</v>
      </c>
      <c r="E172" t="s">
        <v>348</v>
      </c>
      <c r="F172" s="184" t="e">
        <f>'2023 Bennett Plants - V4'!#REF!</f>
        <v>#REF!</v>
      </c>
      <c r="G172">
        <f>'2023 Bennett Plants - V4'!$F$18</f>
        <v>0</v>
      </c>
    </row>
    <row r="173" spans="1:7">
      <c r="A173" t="s">
        <v>134</v>
      </c>
      <c r="C173" s="183">
        <f>'2023 Bennett Plants - V4'!$K$20</f>
        <v>0</v>
      </c>
      <c r="D173" s="183">
        <f>'2023 Bennett Plants - V4'!$K$20</f>
        <v>0</v>
      </c>
      <c r="E173" t="s">
        <v>349</v>
      </c>
      <c r="F173" s="184" t="e">
        <f>'2023 Bennett Plants - V4'!#REF!</f>
        <v>#REF!</v>
      </c>
      <c r="G173">
        <f>'2023 Bennett Plants - V4'!$F$18</f>
        <v>0</v>
      </c>
    </row>
    <row r="174" spans="1:7">
      <c r="A174" t="s">
        <v>136</v>
      </c>
      <c r="C174" s="183">
        <f>'2023 Bennett Plants - V4'!$K$20</f>
        <v>0</v>
      </c>
      <c r="D174" s="183">
        <f>'2023 Bennett Plants - V4'!$K$20</f>
        <v>0</v>
      </c>
      <c r="E174" t="s">
        <v>350</v>
      </c>
      <c r="F174" s="184" t="e">
        <f>'2023 Bennett Plants - V4'!#REF!</f>
        <v>#REF!</v>
      </c>
      <c r="G174">
        <f>'2023 Bennett Plants - V4'!$F$18</f>
        <v>0</v>
      </c>
    </row>
    <row r="175" spans="1:7">
      <c r="A175" t="s">
        <v>138</v>
      </c>
      <c r="C175" s="183">
        <f>'2023 Bennett Plants - V4'!$K$20</f>
        <v>0</v>
      </c>
      <c r="D175" s="183">
        <f>'2023 Bennett Plants - V4'!$K$20</f>
        <v>0</v>
      </c>
      <c r="E175" t="s">
        <v>351</v>
      </c>
      <c r="F175" s="184" t="e">
        <f>'2023 Bennett Plants - V4'!#REF!</f>
        <v>#REF!</v>
      </c>
      <c r="G175">
        <f>'2023 Bennett Plants - V4'!$F$18</f>
        <v>0</v>
      </c>
    </row>
    <row r="176" spans="1:7">
      <c r="A176" t="s">
        <v>140</v>
      </c>
      <c r="C176" s="183">
        <f>'2023 Bennett Plants - V4'!$K$20</f>
        <v>0</v>
      </c>
      <c r="D176" s="183">
        <f>'2023 Bennett Plants - V4'!$K$20</f>
        <v>0</v>
      </c>
      <c r="E176" t="s">
        <v>352</v>
      </c>
      <c r="F176" s="184" t="e">
        <f>'2023 Bennett Plants - V4'!#REF!</f>
        <v>#REF!</v>
      </c>
      <c r="G176">
        <f>'2023 Bennett Plants - V4'!$F$18</f>
        <v>0</v>
      </c>
    </row>
    <row r="177" spans="1:7">
      <c r="A177" t="s">
        <v>142</v>
      </c>
      <c r="C177" s="183">
        <f>'2023 Bennett Plants - V4'!$K$20</f>
        <v>0</v>
      </c>
      <c r="D177" s="183">
        <f>'2023 Bennett Plants - V4'!$K$20</f>
        <v>0</v>
      </c>
      <c r="E177" t="s">
        <v>353</v>
      </c>
      <c r="F177" s="184" t="e">
        <f>'2023 Bennett Plants - V4'!#REF!</f>
        <v>#REF!</v>
      </c>
      <c r="G177">
        <f>'2023 Bennett Plants - V4'!$F$18</f>
        <v>0</v>
      </c>
    </row>
    <row r="178" spans="1:7">
      <c r="A178" t="s">
        <v>144</v>
      </c>
      <c r="C178" s="183">
        <f>'2023 Bennett Plants - V4'!$K$20</f>
        <v>0</v>
      </c>
      <c r="D178" s="183">
        <f>'2023 Bennett Plants - V4'!$K$20</f>
        <v>0</v>
      </c>
      <c r="E178" t="s">
        <v>354</v>
      </c>
      <c r="F178" s="184" t="e">
        <f>'2023 Bennett Plants - V4'!#REF!</f>
        <v>#REF!</v>
      </c>
      <c r="G178">
        <f>'2023 Bennett Plants - V4'!$F$18</f>
        <v>0</v>
      </c>
    </row>
    <row r="179" spans="1:7">
      <c r="A179" t="s">
        <v>146</v>
      </c>
      <c r="C179" s="183">
        <f>'2023 Bennett Plants - V4'!$K$20</f>
        <v>0</v>
      </c>
      <c r="D179" s="183">
        <f>'2023 Bennett Plants - V4'!$K$20</f>
        <v>0</v>
      </c>
      <c r="E179" t="s">
        <v>355</v>
      </c>
      <c r="F179" s="184" t="e">
        <f>'2023 Bennett Plants - V4'!#REF!</f>
        <v>#REF!</v>
      </c>
      <c r="G179">
        <f>'2023 Bennett Plants - V4'!$F$18</f>
        <v>0</v>
      </c>
    </row>
    <row r="180" spans="1:7">
      <c r="A180" t="s">
        <v>148</v>
      </c>
      <c r="C180" s="183">
        <f>'2023 Bennett Plants - V4'!$K$20</f>
        <v>0</v>
      </c>
      <c r="D180" s="183">
        <f>'2023 Bennett Plants - V4'!$K$20</f>
        <v>0</v>
      </c>
      <c r="E180" t="s">
        <v>356</v>
      </c>
      <c r="F180" s="184" t="e">
        <f>'2023 Bennett Plants - V4'!#REF!</f>
        <v>#REF!</v>
      </c>
      <c r="G180">
        <f>'2023 Bennett Plants - V4'!$F$18</f>
        <v>0</v>
      </c>
    </row>
    <row r="181" spans="1:7">
      <c r="A181" t="s">
        <v>150</v>
      </c>
      <c r="C181" s="183">
        <f>'2023 Bennett Plants - V4'!$K$20</f>
        <v>0</v>
      </c>
      <c r="D181" s="183">
        <f>'2023 Bennett Plants - V4'!$K$20</f>
        <v>0</v>
      </c>
      <c r="E181" t="s">
        <v>357</v>
      </c>
      <c r="F181" s="184" t="e">
        <f>'2023 Bennett Plants - V4'!#REF!</f>
        <v>#REF!</v>
      </c>
      <c r="G181">
        <f>'2023 Bennett Plants - V4'!$F$18</f>
        <v>0</v>
      </c>
    </row>
    <row r="182" spans="1:7">
      <c r="A182" t="s">
        <v>152</v>
      </c>
      <c r="C182" s="183">
        <f>'2023 Bennett Plants - V4'!$K$20</f>
        <v>0</v>
      </c>
      <c r="D182" s="183">
        <f>'2023 Bennett Plants - V4'!$K$20</f>
        <v>0</v>
      </c>
      <c r="E182" t="s">
        <v>358</v>
      </c>
      <c r="F182" s="184" t="e">
        <f>'2023 Bennett Plants - V4'!#REF!</f>
        <v>#REF!</v>
      </c>
      <c r="G182">
        <f>'2023 Bennett Plants - V4'!$F$18</f>
        <v>0</v>
      </c>
    </row>
    <row r="183" spans="1:7">
      <c r="A183" t="s">
        <v>154</v>
      </c>
      <c r="C183" s="183">
        <f>'2023 Bennett Plants - V4'!$K$20</f>
        <v>0</v>
      </c>
      <c r="D183" s="183">
        <f>'2023 Bennett Plants - V4'!$K$20</f>
        <v>0</v>
      </c>
      <c r="E183" t="s">
        <v>359</v>
      </c>
      <c r="F183" s="184" t="e">
        <f>'2023 Bennett Plants - V4'!#REF!</f>
        <v>#REF!</v>
      </c>
      <c r="G183">
        <f>'2023 Bennett Plants - V4'!$F$18</f>
        <v>0</v>
      </c>
    </row>
    <row r="184" spans="1:7">
      <c r="A184" t="s">
        <v>156</v>
      </c>
      <c r="C184" s="183">
        <f>'2023 Bennett Plants - V4'!$K$20</f>
        <v>0</v>
      </c>
      <c r="D184" s="183">
        <f>'2023 Bennett Plants - V4'!$K$20</f>
        <v>0</v>
      </c>
      <c r="E184" t="s">
        <v>360</v>
      </c>
      <c r="F184" s="184" t="e">
        <f>'2023 Bennett Plants - V4'!#REF!</f>
        <v>#REF!</v>
      </c>
      <c r="G184">
        <f>'2023 Bennett Plants - V4'!$F$18</f>
        <v>0</v>
      </c>
    </row>
    <row r="185" spans="1:7">
      <c r="A185" t="s">
        <v>158</v>
      </c>
      <c r="C185" s="183">
        <f>'2023 Bennett Plants - V4'!$K$20</f>
        <v>0</v>
      </c>
      <c r="D185" s="183">
        <f>'2023 Bennett Plants - V4'!$K$20</f>
        <v>0</v>
      </c>
      <c r="E185" t="s">
        <v>361</v>
      </c>
      <c r="F185" s="184" t="e">
        <f>'2023 Bennett Plants - V4'!#REF!</f>
        <v>#REF!</v>
      </c>
      <c r="G185">
        <f>'2023 Bennett Plants - V4'!$F$18</f>
        <v>0</v>
      </c>
    </row>
    <row r="186" spans="1:7">
      <c r="A186" t="s">
        <v>160</v>
      </c>
      <c r="C186" s="183">
        <f>'2023 Bennett Plants - V4'!$K$20</f>
        <v>0</v>
      </c>
      <c r="D186" s="183">
        <f>'2023 Bennett Plants - V4'!$K$20</f>
        <v>0</v>
      </c>
      <c r="E186" t="s">
        <v>362</v>
      </c>
      <c r="F186" s="184" t="e">
        <f>'2023 Bennett Plants - V4'!#REF!</f>
        <v>#REF!</v>
      </c>
      <c r="G186">
        <f>'2023 Bennett Plants - V4'!$F$18</f>
        <v>0</v>
      </c>
    </row>
    <row r="187" spans="1:7">
      <c r="A187" t="s">
        <v>162</v>
      </c>
      <c r="C187" s="183">
        <f>'2023 Bennett Plants - V4'!$K$20</f>
        <v>0</v>
      </c>
      <c r="D187" s="183">
        <f>'2023 Bennett Plants - V4'!$K$20</f>
        <v>0</v>
      </c>
      <c r="E187" t="s">
        <v>363</v>
      </c>
      <c r="F187" s="184" t="e">
        <f>'2023 Bennett Plants - V4'!#REF!</f>
        <v>#REF!</v>
      </c>
      <c r="G187">
        <f>'2023 Bennett Plants - V4'!$F$18</f>
        <v>0</v>
      </c>
    </row>
    <row r="188" spans="1:7">
      <c r="A188" t="s">
        <v>164</v>
      </c>
      <c r="C188" s="183">
        <f>'2023 Bennett Plants - V4'!$K$20</f>
        <v>0</v>
      </c>
      <c r="D188" s="183">
        <f>'2023 Bennett Plants - V4'!$K$20</f>
        <v>0</v>
      </c>
      <c r="E188" t="s">
        <v>364</v>
      </c>
      <c r="F188" s="184" t="e">
        <f>'2023 Bennett Plants - V4'!#REF!</f>
        <v>#REF!</v>
      </c>
      <c r="G188">
        <f>'2023 Bennett Plants - V4'!$F$18</f>
        <v>0</v>
      </c>
    </row>
    <row r="189" spans="1:7">
      <c r="A189" t="s">
        <v>166</v>
      </c>
      <c r="C189" s="183">
        <f>'2023 Bennett Plants - V4'!$K$20</f>
        <v>0</v>
      </c>
      <c r="D189" s="183">
        <f>'2023 Bennett Plants - V4'!$K$20</f>
        <v>0</v>
      </c>
      <c r="E189" t="s">
        <v>365</v>
      </c>
      <c r="F189" s="184" t="e">
        <f>'2023 Bennett Plants - V4'!#REF!</f>
        <v>#REF!</v>
      </c>
      <c r="G189">
        <f>'2023 Bennett Plants - V4'!$F$18</f>
        <v>0</v>
      </c>
    </row>
    <row r="190" spans="1:7">
      <c r="A190" t="s">
        <v>168</v>
      </c>
      <c r="C190" s="183">
        <f>'2023 Bennett Plants - V4'!$K$20</f>
        <v>0</v>
      </c>
      <c r="D190" s="183">
        <f>'2023 Bennett Plants - V4'!$K$20</f>
        <v>0</v>
      </c>
      <c r="E190" t="s">
        <v>366</v>
      </c>
      <c r="F190" s="184" t="e">
        <f>'2023 Bennett Plants - V4'!#REF!</f>
        <v>#REF!</v>
      </c>
      <c r="G190">
        <f>'2023 Bennett Plants - V4'!$F$18</f>
        <v>0</v>
      </c>
    </row>
    <row r="191" spans="1:7">
      <c r="A191" t="s">
        <v>170</v>
      </c>
      <c r="C191" s="183">
        <f>'2023 Bennett Plants - V4'!$K$20</f>
        <v>0</v>
      </c>
      <c r="D191" s="183">
        <f>'2023 Bennett Plants - V4'!$K$20</f>
        <v>0</v>
      </c>
      <c r="E191" t="s">
        <v>367</v>
      </c>
      <c r="F191" s="184" t="e">
        <f>'2023 Bennett Plants - V4'!#REF!</f>
        <v>#REF!</v>
      </c>
      <c r="G191">
        <f>'2023 Bennett Plants - V4'!$F$18</f>
        <v>0</v>
      </c>
    </row>
    <row r="192" spans="1:7">
      <c r="A192" t="s">
        <v>172</v>
      </c>
      <c r="C192" s="183">
        <f>'2023 Bennett Plants - V4'!$K$20</f>
        <v>0</v>
      </c>
      <c r="D192" s="183">
        <f>'2023 Bennett Plants - V4'!$K$20</f>
        <v>0</v>
      </c>
      <c r="E192" t="s">
        <v>368</v>
      </c>
      <c r="F192" s="184" t="e">
        <f>'2023 Bennett Plants - V4'!#REF!</f>
        <v>#REF!</v>
      </c>
      <c r="G192">
        <f>'2023 Bennett Plants - V4'!$F$18</f>
        <v>0</v>
      </c>
    </row>
    <row r="193" spans="1:7">
      <c r="A193" t="s">
        <v>174</v>
      </c>
      <c r="C193" s="183">
        <f>'2023 Bennett Plants - V4'!$K$20</f>
        <v>0</v>
      </c>
      <c r="D193" s="183">
        <f>'2023 Bennett Plants - V4'!$K$20</f>
        <v>0</v>
      </c>
      <c r="E193" t="s">
        <v>369</v>
      </c>
      <c r="F193" s="184" t="e">
        <f>'2023 Bennett Plants - V4'!#REF!</f>
        <v>#REF!</v>
      </c>
      <c r="G193">
        <f>'2023 Bennett Plants - V4'!$F$18</f>
        <v>0</v>
      </c>
    </row>
    <row r="194" spans="1:7">
      <c r="A194" t="s">
        <v>176</v>
      </c>
      <c r="C194" s="183">
        <f>'2023 Bennett Plants - V4'!$K$20</f>
        <v>0</v>
      </c>
      <c r="D194" s="183">
        <f>'2023 Bennett Plants - V4'!$K$20</f>
        <v>0</v>
      </c>
      <c r="E194" t="s">
        <v>370</v>
      </c>
      <c r="F194" s="184" t="e">
        <f>'2023 Bennett Plants - V4'!#REF!</f>
        <v>#REF!</v>
      </c>
      <c r="G194">
        <f>'2023 Bennett Plants - V4'!$F$18</f>
        <v>0</v>
      </c>
    </row>
    <row r="195" spans="1:7">
      <c r="A195" t="s">
        <v>178</v>
      </c>
      <c r="C195" s="183">
        <f>'2023 Bennett Plants - V4'!$K$20</f>
        <v>0</v>
      </c>
      <c r="D195" s="183">
        <f>'2023 Bennett Plants - V4'!$K$20</f>
        <v>0</v>
      </c>
      <c r="E195" t="s">
        <v>371</v>
      </c>
      <c r="F195" s="184" t="e">
        <f>'2023 Bennett Plants - V4'!#REF!</f>
        <v>#REF!</v>
      </c>
      <c r="G195">
        <f>'2023 Bennett Plants - V4'!$F$18</f>
        <v>0</v>
      </c>
    </row>
    <row r="196" spans="1:7">
      <c r="A196" t="s">
        <v>180</v>
      </c>
      <c r="C196" s="183">
        <f>'2023 Bennett Plants - V4'!$K$20</f>
        <v>0</v>
      </c>
      <c r="D196" s="183">
        <f>'2023 Bennett Plants - V4'!$K$20</f>
        <v>0</v>
      </c>
      <c r="E196" t="s">
        <v>372</v>
      </c>
      <c r="F196" s="184" t="e">
        <f>'2023 Bennett Plants - V4'!#REF!</f>
        <v>#REF!</v>
      </c>
      <c r="G196">
        <f>'2023 Bennett Plants - V4'!$F$18</f>
        <v>0</v>
      </c>
    </row>
    <row r="197" spans="1:7">
      <c r="A197" t="s">
        <v>182</v>
      </c>
      <c r="C197" s="183">
        <f>'2023 Bennett Plants - V4'!$K$20</f>
        <v>0</v>
      </c>
      <c r="D197" s="183">
        <f>'2023 Bennett Plants - V4'!$K$20</f>
        <v>0</v>
      </c>
      <c r="E197" t="s">
        <v>373</v>
      </c>
      <c r="F197" s="184" t="e">
        <f>'2023 Bennett Plants - V4'!#REF!</f>
        <v>#REF!</v>
      </c>
      <c r="G197">
        <f>'2023 Bennett Plants - V4'!$F$18</f>
        <v>0</v>
      </c>
    </row>
    <row r="198" spans="1:7">
      <c r="A198" t="s">
        <v>184</v>
      </c>
      <c r="C198" s="183">
        <f>'2023 Bennett Plants - V4'!$K$20</f>
        <v>0</v>
      </c>
      <c r="D198" s="183">
        <f>'2023 Bennett Plants - V4'!$K$20</f>
        <v>0</v>
      </c>
      <c r="E198" t="s">
        <v>374</v>
      </c>
      <c r="F198" s="184" t="e">
        <f>'2023 Bennett Plants - V4'!#REF!</f>
        <v>#REF!</v>
      </c>
      <c r="G198">
        <f>'2023 Bennett Plants - V4'!$F$18</f>
        <v>0</v>
      </c>
    </row>
    <row r="199" spans="1:7">
      <c r="A199" t="s">
        <v>186</v>
      </c>
      <c r="C199" s="183">
        <f>'2023 Bennett Plants - V4'!$K$20</f>
        <v>0</v>
      </c>
      <c r="D199" s="183">
        <f>'2023 Bennett Plants - V4'!$K$20</f>
        <v>0</v>
      </c>
      <c r="E199" t="s">
        <v>375</v>
      </c>
      <c r="F199" s="184" t="e">
        <f>'2023 Bennett Plants - V4'!#REF!</f>
        <v>#REF!</v>
      </c>
      <c r="G199">
        <f>'2023 Bennett Plants - V4'!$F$18</f>
        <v>0</v>
      </c>
    </row>
    <row r="200" spans="1:7">
      <c r="A200" t="s">
        <v>188</v>
      </c>
      <c r="C200" s="183">
        <f>'2023 Bennett Plants - V4'!$K$20</f>
        <v>0</v>
      </c>
      <c r="D200" s="183">
        <f>'2023 Bennett Plants - V4'!$K$20</f>
        <v>0</v>
      </c>
      <c r="E200" t="s">
        <v>376</v>
      </c>
      <c r="F200" s="184" t="e">
        <f>'2023 Bennett Plants - V4'!#REF!</f>
        <v>#REF!</v>
      </c>
      <c r="G200">
        <f>'2023 Bennett Plants - V4'!$F$18</f>
        <v>0</v>
      </c>
    </row>
    <row r="201" spans="1:7">
      <c r="A201" t="s">
        <v>190</v>
      </c>
      <c r="C201" s="183">
        <f>'2023 Bennett Plants - V4'!$K$20</f>
        <v>0</v>
      </c>
      <c r="D201" s="183">
        <f>'2023 Bennett Plants - V4'!$K$20</f>
        <v>0</v>
      </c>
      <c r="E201" t="s">
        <v>377</v>
      </c>
      <c r="F201" s="184" t="e">
        <f>'2023 Bennett Plants - V4'!#REF!</f>
        <v>#REF!</v>
      </c>
      <c r="G201">
        <f>'2023 Bennett Plants - V4'!$F$18</f>
        <v>0</v>
      </c>
    </row>
    <row r="202" spans="1:7">
      <c r="A202" t="s">
        <v>192</v>
      </c>
      <c r="C202" s="183">
        <f>'2023 Bennett Plants - V4'!$K$20</f>
        <v>0</v>
      </c>
      <c r="D202" s="183">
        <f>'2023 Bennett Plants - V4'!$K$20</f>
        <v>0</v>
      </c>
      <c r="E202" t="s">
        <v>378</v>
      </c>
      <c r="F202" s="184" t="e">
        <f>'2023 Bennett Plants - V4'!#REF!</f>
        <v>#REF!</v>
      </c>
      <c r="G202">
        <f>'2023 Bennett Plants - V4'!$F$18</f>
        <v>0</v>
      </c>
    </row>
    <row r="203" spans="1:7">
      <c r="A203" t="s">
        <v>194</v>
      </c>
      <c r="C203" s="183">
        <f>'2023 Bennett Plants - V4'!$K$20</f>
        <v>0</v>
      </c>
      <c r="D203" s="183">
        <f>'2023 Bennett Plants - V4'!$K$20</f>
        <v>0</v>
      </c>
      <c r="E203" t="s">
        <v>379</v>
      </c>
      <c r="F203" s="184" t="e">
        <f>'2023 Bennett Plants - V4'!#REF!</f>
        <v>#REF!</v>
      </c>
      <c r="G203">
        <f>'2023 Bennett Plants - V4'!$F$18</f>
        <v>0</v>
      </c>
    </row>
    <row r="204" spans="1:7">
      <c r="A204" t="s">
        <v>196</v>
      </c>
      <c r="C204" s="183">
        <f>'2023 Bennett Plants - V4'!$K$20</f>
        <v>0</v>
      </c>
      <c r="D204" s="183">
        <f>'2023 Bennett Plants - V4'!$K$20</f>
        <v>0</v>
      </c>
      <c r="E204" t="s">
        <v>380</v>
      </c>
      <c r="F204" s="184" t="e">
        <f>'2023 Bennett Plants - V4'!#REF!</f>
        <v>#REF!</v>
      </c>
      <c r="G204">
        <f>'2023 Bennett Plants - V4'!$F$18</f>
        <v>0</v>
      </c>
    </row>
    <row r="205" spans="1:7">
      <c r="A205" t="s">
        <v>198</v>
      </c>
      <c r="C205" s="183">
        <f>'2023 Bennett Plants - V4'!$K$20</f>
        <v>0</v>
      </c>
      <c r="D205" s="183">
        <f>'2023 Bennett Plants - V4'!$K$20</f>
        <v>0</v>
      </c>
      <c r="E205" t="s">
        <v>381</v>
      </c>
      <c r="F205" s="184" t="e">
        <f>'2023 Bennett Plants - V4'!#REF!</f>
        <v>#REF!</v>
      </c>
      <c r="G205">
        <f>'2023 Bennett Plants - V4'!$F$18</f>
        <v>0</v>
      </c>
    </row>
    <row r="206" spans="1:7">
      <c r="A206" t="s">
        <v>200</v>
      </c>
      <c r="C206" s="183">
        <f>'2023 Bennett Plants - V4'!$K$20</f>
        <v>0</v>
      </c>
      <c r="D206" s="183">
        <f>'2023 Bennett Plants - V4'!$K$20</f>
        <v>0</v>
      </c>
      <c r="E206" t="s">
        <v>382</v>
      </c>
      <c r="F206" s="184" t="e">
        <f>'2023 Bennett Plants - V4'!#REF!</f>
        <v>#REF!</v>
      </c>
      <c r="G206">
        <f>'2023 Bennett Plants - V4'!$F$18</f>
        <v>0</v>
      </c>
    </row>
    <row r="207" spans="1:7">
      <c r="A207" t="s">
        <v>202</v>
      </c>
      <c r="C207" s="183">
        <f>'2023 Bennett Plants - V4'!$K$20</f>
        <v>0</v>
      </c>
      <c r="D207" s="183">
        <f>'2023 Bennett Plants - V4'!$K$20</f>
        <v>0</v>
      </c>
      <c r="E207" t="s">
        <v>383</v>
      </c>
      <c r="F207" s="184" t="e">
        <f>'2023 Bennett Plants - V4'!#REF!</f>
        <v>#REF!</v>
      </c>
      <c r="G207">
        <f>'2023 Bennett Plants - V4'!$F$18</f>
        <v>0</v>
      </c>
    </row>
    <row r="208" spans="1:7">
      <c r="A208" t="s">
        <v>204</v>
      </c>
      <c r="C208" s="183">
        <f>'2023 Bennett Plants - V4'!$K$20</f>
        <v>0</v>
      </c>
      <c r="D208" s="183">
        <f>'2023 Bennett Plants - V4'!$K$20</f>
        <v>0</v>
      </c>
      <c r="E208" t="s">
        <v>384</v>
      </c>
      <c r="F208" s="184" t="e">
        <f>'2023 Bennett Plants - V4'!#REF!</f>
        <v>#REF!</v>
      </c>
      <c r="G208">
        <f>'2023 Bennett Plants - V4'!$F$18</f>
        <v>0</v>
      </c>
    </row>
    <row r="209" spans="1:7">
      <c r="A209" t="s">
        <v>206</v>
      </c>
      <c r="C209" s="183">
        <f>'2023 Bennett Plants - V4'!$K$20</f>
        <v>0</v>
      </c>
      <c r="D209" s="183">
        <f>'2023 Bennett Plants - V4'!$K$20</f>
        <v>0</v>
      </c>
      <c r="E209" t="s">
        <v>385</v>
      </c>
      <c r="F209" s="184" t="e">
        <f>'2023 Bennett Plants - V4'!#REF!</f>
        <v>#REF!</v>
      </c>
      <c r="G209">
        <f>'2023 Bennett Plants - V4'!$F$18</f>
        <v>0</v>
      </c>
    </row>
    <row r="210" spans="1:7">
      <c r="A210" t="s">
        <v>208</v>
      </c>
      <c r="C210" s="183">
        <f>'2023 Bennett Plants - V4'!$K$20</f>
        <v>0</v>
      </c>
      <c r="D210" s="183">
        <f>'2023 Bennett Plants - V4'!$K$20</f>
        <v>0</v>
      </c>
      <c r="E210" t="s">
        <v>386</v>
      </c>
      <c r="F210" s="184" t="e">
        <f>'2023 Bennett Plants - V4'!#REF!</f>
        <v>#REF!</v>
      </c>
      <c r="G210">
        <f>'2023 Bennett Plants - V4'!$F$18</f>
        <v>0</v>
      </c>
    </row>
    <row r="211" spans="1:7">
      <c r="A211" t="s">
        <v>210</v>
      </c>
      <c r="C211" s="183">
        <f>'2023 Bennett Plants - V4'!$K$20</f>
        <v>0</v>
      </c>
      <c r="D211" s="183">
        <f>'2023 Bennett Plants - V4'!$K$20</f>
        <v>0</v>
      </c>
      <c r="E211" t="s">
        <v>387</v>
      </c>
      <c r="F211" s="184" t="e">
        <f>'2023 Bennett Plants - V4'!#REF!</f>
        <v>#REF!</v>
      </c>
      <c r="G211">
        <f>'2023 Bennett Plants - V4'!$F$18</f>
        <v>0</v>
      </c>
    </row>
    <row r="212" spans="1:7">
      <c r="A212" t="s">
        <v>212</v>
      </c>
      <c r="C212" s="183">
        <f>'2023 Bennett Plants - V4'!$K$20</f>
        <v>0</v>
      </c>
      <c r="D212" s="183">
        <f>'2023 Bennett Plants - V4'!$K$20</f>
        <v>0</v>
      </c>
      <c r="E212" t="s">
        <v>388</v>
      </c>
      <c r="F212" s="184" t="e">
        <f>'2023 Bennett Plants - V4'!#REF!</f>
        <v>#REF!</v>
      </c>
      <c r="G212">
        <f>'2023 Bennett Plants - V4'!$F$18</f>
        <v>0</v>
      </c>
    </row>
    <row r="213" spans="1:7">
      <c r="A213" t="s">
        <v>214</v>
      </c>
      <c r="C213" s="183">
        <f>'2023 Bennett Plants - V4'!$K$20</f>
        <v>0</v>
      </c>
      <c r="D213" s="183">
        <f>'2023 Bennett Plants - V4'!$K$20</f>
        <v>0</v>
      </c>
      <c r="E213" t="s">
        <v>389</v>
      </c>
      <c r="F213" s="184" t="e">
        <f>'2023 Bennett Plants - V4'!#REF!</f>
        <v>#REF!</v>
      </c>
      <c r="G213">
        <f>'2023 Bennett Plants - V4'!$F$18</f>
        <v>0</v>
      </c>
    </row>
    <row r="214" spans="1:7">
      <c r="A214" t="s">
        <v>216</v>
      </c>
      <c r="C214" s="183">
        <f>'2023 Bennett Plants - V4'!$K$20</f>
        <v>0</v>
      </c>
      <c r="D214" s="183">
        <f>'2023 Bennett Plants - V4'!$K$20</f>
        <v>0</v>
      </c>
      <c r="E214" t="s">
        <v>390</v>
      </c>
      <c r="F214" s="184" t="e">
        <f>'2023 Bennett Plants - V4'!#REF!</f>
        <v>#REF!</v>
      </c>
      <c r="G214">
        <f>'2023 Bennett Plants - V4'!$F$18</f>
        <v>0</v>
      </c>
    </row>
    <row r="215" spans="1:7">
      <c r="A215" t="s">
        <v>218</v>
      </c>
      <c r="C215" s="183">
        <f>'2023 Bennett Plants - V4'!$K$20</f>
        <v>0</v>
      </c>
      <c r="D215" s="183">
        <f>'2023 Bennett Plants - V4'!$K$20</f>
        <v>0</v>
      </c>
      <c r="E215" t="s">
        <v>391</v>
      </c>
      <c r="F215" s="184" t="e">
        <f>'2023 Bennett Plants - V4'!#REF!</f>
        <v>#REF!</v>
      </c>
      <c r="G215">
        <f>'2023 Bennett Plants - V4'!$F$18</f>
        <v>0</v>
      </c>
    </row>
    <row r="216" spans="1:7">
      <c r="A216" t="s">
        <v>220</v>
      </c>
      <c r="C216" s="183">
        <f>'2023 Bennett Plants - V4'!$K$20</f>
        <v>0</v>
      </c>
      <c r="D216" s="183">
        <f>'2023 Bennett Plants - V4'!$K$20</f>
        <v>0</v>
      </c>
      <c r="E216" t="s">
        <v>392</v>
      </c>
      <c r="F216" s="184" t="e">
        <f>'2023 Bennett Plants - V4'!#REF!</f>
        <v>#REF!</v>
      </c>
      <c r="G216">
        <f>'2023 Bennett Plants - V4'!$F$18</f>
        <v>0</v>
      </c>
    </row>
    <row r="217" spans="1:7">
      <c r="A217" t="s">
        <v>393</v>
      </c>
      <c r="C217" s="183">
        <f>'2023 Bennett Plants - V4'!$K$20</f>
        <v>0</v>
      </c>
      <c r="D217" s="183">
        <f>'2023 Bennett Plants - V4'!$K$20</f>
        <v>0</v>
      </c>
      <c r="E217" t="s">
        <v>394</v>
      </c>
      <c r="F217" s="184" t="e">
        <f>'2023 Bennett Plants - V4'!#REF!</f>
        <v>#REF!</v>
      </c>
      <c r="G217">
        <f>'2023 Bennett Plants - V4'!$F$18</f>
        <v>0</v>
      </c>
    </row>
    <row r="218" spans="1:7">
      <c r="A218" t="s">
        <v>222</v>
      </c>
      <c r="C218" s="183">
        <f>'2023 Bennett Plants - V4'!$K$20</f>
        <v>0</v>
      </c>
      <c r="D218" s="183">
        <f>'2023 Bennett Plants - V4'!$K$20</f>
        <v>0</v>
      </c>
      <c r="E218" t="s">
        <v>395</v>
      </c>
      <c r="F218" s="184" t="e">
        <f>'2023 Bennett Plants - V4'!#REF!</f>
        <v>#REF!</v>
      </c>
      <c r="G218">
        <f>'2023 Bennett Plants - V4'!$F$18</f>
        <v>0</v>
      </c>
    </row>
    <row r="219" spans="1:7">
      <c r="A219" t="s">
        <v>224</v>
      </c>
      <c r="C219" s="183">
        <f>'2023 Bennett Plants - V4'!$K$20</f>
        <v>0</v>
      </c>
      <c r="D219" s="183">
        <f>'2023 Bennett Plants - V4'!$K$20</f>
        <v>0</v>
      </c>
      <c r="E219" t="s">
        <v>396</v>
      </c>
      <c r="F219" s="184" t="e">
        <f>'2023 Bennett Plants - V4'!#REF!</f>
        <v>#REF!</v>
      </c>
      <c r="G219">
        <f>'2023 Bennett Plants - V4'!$F$18</f>
        <v>0</v>
      </c>
    </row>
    <row r="220" spans="1:7">
      <c r="A220" t="s">
        <v>397</v>
      </c>
      <c r="C220" s="183">
        <f>'2023 Bennett Plants - V4'!$K$20</f>
        <v>0</v>
      </c>
      <c r="D220" s="183">
        <f>'2023 Bennett Plants - V4'!$K$20</f>
        <v>0</v>
      </c>
      <c r="E220" t="s">
        <v>398</v>
      </c>
      <c r="F220" s="184" t="e">
        <f>'2023 Bennett Plants - V4'!#REF!</f>
        <v>#REF!</v>
      </c>
      <c r="G220">
        <f>'2023 Bennett Plants - V4'!$F$18</f>
        <v>0</v>
      </c>
    </row>
    <row r="221" spans="1:7">
      <c r="A221" t="s">
        <v>228</v>
      </c>
      <c r="C221" s="183">
        <f>'2023 Bennett Plants - V4'!$K$20</f>
        <v>0</v>
      </c>
      <c r="D221" s="183">
        <f>'2023 Bennett Plants - V4'!$K$20</f>
        <v>0</v>
      </c>
      <c r="E221" t="s">
        <v>399</v>
      </c>
      <c r="F221" s="184" t="e">
        <f>'2023 Bennett Plants - V4'!#REF!</f>
        <v>#REF!</v>
      </c>
      <c r="G221">
        <f>'2023 Bennett Plants - V4'!$F$18</f>
        <v>0</v>
      </c>
    </row>
    <row r="222" spans="1:7">
      <c r="A222" t="s">
        <v>230</v>
      </c>
      <c r="C222" s="183">
        <f>'2023 Bennett Plants - V4'!$K$20</f>
        <v>0</v>
      </c>
      <c r="D222" s="183">
        <f>'2023 Bennett Plants - V4'!$K$20</f>
        <v>0</v>
      </c>
      <c r="E222" t="s">
        <v>400</v>
      </c>
      <c r="F222" s="184" t="e">
        <f>'2023 Bennett Plants - V4'!#REF!</f>
        <v>#REF!</v>
      </c>
      <c r="G222">
        <f>'2023 Bennett Plants - V4'!$F$18</f>
        <v>0</v>
      </c>
    </row>
    <row r="223" spans="1:7">
      <c r="A223" t="s">
        <v>232</v>
      </c>
      <c r="C223" s="183">
        <f>'2023 Bennett Plants - V4'!$K$20</f>
        <v>0</v>
      </c>
      <c r="D223" s="183">
        <f>'2023 Bennett Plants - V4'!$K$20</f>
        <v>0</v>
      </c>
      <c r="E223" t="s">
        <v>401</v>
      </c>
      <c r="F223" s="184" t="e">
        <f>'2023 Bennett Plants - V4'!#REF!</f>
        <v>#REF!</v>
      </c>
      <c r="G223">
        <f>'2023 Bennett Plants - V4'!$F$18</f>
        <v>0</v>
      </c>
    </row>
    <row r="224" spans="1:7">
      <c r="A224" t="s">
        <v>234</v>
      </c>
      <c r="C224" s="183">
        <f>'2023 Bennett Plants - V4'!$K$20</f>
        <v>0</v>
      </c>
      <c r="D224" s="183">
        <f>'2023 Bennett Plants - V4'!$K$20</f>
        <v>0</v>
      </c>
      <c r="E224" t="s">
        <v>402</v>
      </c>
      <c r="F224" s="184" t="e">
        <f>'2023 Bennett Plants - V4'!#REF!</f>
        <v>#REF!</v>
      </c>
      <c r="G224">
        <f>'2023 Bennett Plants - V4'!$F$18</f>
        <v>0</v>
      </c>
    </row>
    <row r="225" spans="1:7">
      <c r="A225" t="s">
        <v>238</v>
      </c>
      <c r="C225" s="183">
        <f>'2023 Bennett Plants - V4'!$K$20</f>
        <v>0</v>
      </c>
      <c r="D225" s="183">
        <f>'2023 Bennett Plants - V4'!$K$20</f>
        <v>0</v>
      </c>
      <c r="E225" t="s">
        <v>403</v>
      </c>
      <c r="F225" s="184" t="e">
        <f>'2023 Bennett Plants - V4'!#REF!</f>
        <v>#REF!</v>
      </c>
      <c r="G225">
        <f>'2023 Bennett Plants - V4'!$F$18</f>
        <v>0</v>
      </c>
    </row>
    <row r="226" spans="1:7">
      <c r="A226" t="s">
        <v>240</v>
      </c>
      <c r="C226" s="183">
        <f>'2023 Bennett Plants - V4'!$K$20</f>
        <v>0</v>
      </c>
      <c r="D226" s="183">
        <f>'2023 Bennett Plants - V4'!$K$20</f>
        <v>0</v>
      </c>
      <c r="E226" t="s">
        <v>404</v>
      </c>
      <c r="F226" s="184" t="e">
        <f>'2023 Bennett Plants - V4'!#REF!</f>
        <v>#REF!</v>
      </c>
      <c r="G226">
        <f>'2023 Bennett Plants - V4'!$F$18</f>
        <v>0</v>
      </c>
    </row>
    <row r="227" spans="1:7">
      <c r="A227" t="s">
        <v>242</v>
      </c>
      <c r="C227" s="183">
        <f>'2023 Bennett Plants - V4'!$K$20</f>
        <v>0</v>
      </c>
      <c r="D227" s="183">
        <f>'2023 Bennett Plants - V4'!$K$20</f>
        <v>0</v>
      </c>
      <c r="E227" t="s">
        <v>405</v>
      </c>
      <c r="F227" s="184" t="e">
        <f>'2023 Bennett Plants - V4'!#REF!</f>
        <v>#REF!</v>
      </c>
      <c r="G227">
        <f>'2023 Bennett Plants - V4'!$F$18</f>
        <v>0</v>
      </c>
    </row>
    <row r="228" spans="1:7">
      <c r="A228" t="s">
        <v>244</v>
      </c>
      <c r="C228" s="183">
        <f>'2023 Bennett Plants - V4'!$K$20</f>
        <v>0</v>
      </c>
      <c r="D228" s="183">
        <f>'2023 Bennett Plants - V4'!$K$20</f>
        <v>0</v>
      </c>
      <c r="E228" t="s">
        <v>406</v>
      </c>
      <c r="F228" s="184" t="e">
        <f>'2023 Bennett Plants - V4'!#REF!</f>
        <v>#REF!</v>
      </c>
      <c r="G228">
        <f>'2023 Bennett Plants - V4'!$F$18</f>
        <v>0</v>
      </c>
    </row>
    <row r="229" spans="1:7">
      <c r="A229" t="s">
        <v>407</v>
      </c>
      <c r="C229" s="183">
        <f>'2023 Bennett Plants - V4'!$K$20</f>
        <v>0</v>
      </c>
      <c r="D229" s="183">
        <f>'2023 Bennett Plants - V4'!$K$20</f>
        <v>0</v>
      </c>
      <c r="E229" t="s">
        <v>408</v>
      </c>
      <c r="F229" s="184" t="e">
        <f>'2023 Bennett Plants - V4'!#REF!</f>
        <v>#REF!</v>
      </c>
      <c r="G229">
        <f>'2023 Bennett Plants - V4'!$F$18</f>
        <v>0</v>
      </c>
    </row>
    <row r="230" spans="1:7">
      <c r="A230" t="s">
        <v>248</v>
      </c>
      <c r="C230" s="183">
        <f>'2023 Bennett Plants - V4'!$K$20</f>
        <v>0</v>
      </c>
      <c r="D230" s="183">
        <f>'2023 Bennett Plants - V4'!$K$20</f>
        <v>0</v>
      </c>
      <c r="E230" t="s">
        <v>409</v>
      </c>
      <c r="F230" s="184" t="e">
        <f>'2023 Bennett Plants - V4'!#REF!</f>
        <v>#REF!</v>
      </c>
      <c r="G230">
        <f>'2023 Bennett Plants - V4'!$F$18</f>
        <v>0</v>
      </c>
    </row>
    <row r="231" spans="1:7">
      <c r="A231" t="s">
        <v>250</v>
      </c>
      <c r="C231" s="183">
        <f>'2023 Bennett Plants - V4'!$K$20</f>
        <v>0</v>
      </c>
      <c r="D231" s="183">
        <f>'2023 Bennett Plants - V4'!$K$20</f>
        <v>0</v>
      </c>
      <c r="E231" t="s">
        <v>410</v>
      </c>
      <c r="F231" s="184" t="e">
        <f>'2023 Bennett Plants - V4'!#REF!</f>
        <v>#REF!</v>
      </c>
      <c r="G231">
        <f>'2023 Bennett Plants - V4'!$F$18</f>
        <v>0</v>
      </c>
    </row>
    <row r="232" spans="1:7">
      <c r="A232" t="s">
        <v>252</v>
      </c>
      <c r="C232" s="183">
        <f>'2023 Bennett Plants - V4'!$K$20</f>
        <v>0</v>
      </c>
      <c r="D232" s="183">
        <f>'2023 Bennett Plants - V4'!$K$20</f>
        <v>0</v>
      </c>
      <c r="E232" t="s">
        <v>411</v>
      </c>
      <c r="F232" s="184" t="e">
        <f>'2023 Bennett Plants - V4'!#REF!</f>
        <v>#REF!</v>
      </c>
      <c r="G232">
        <f>'2023 Bennett Plants - V4'!$F$18</f>
        <v>0</v>
      </c>
    </row>
    <row r="233" spans="1:7">
      <c r="A233" t="s">
        <v>254</v>
      </c>
      <c r="C233" s="183">
        <f>'2023 Bennett Plants - V4'!$K$20</f>
        <v>0</v>
      </c>
      <c r="D233" s="183">
        <f>'2023 Bennett Plants - V4'!$K$20</f>
        <v>0</v>
      </c>
      <c r="E233" t="s">
        <v>412</v>
      </c>
      <c r="F233" s="184" t="e">
        <f>'2023 Bennett Plants - V4'!#REF!</f>
        <v>#REF!</v>
      </c>
      <c r="G233">
        <f>'2023 Bennett Plants - V4'!$F$18</f>
        <v>0</v>
      </c>
    </row>
    <row r="234" spans="1:7">
      <c r="A234" t="s">
        <v>256</v>
      </c>
      <c r="C234" s="183">
        <f>'2023 Bennett Plants - V4'!$K$20</f>
        <v>0</v>
      </c>
      <c r="D234" s="183">
        <f>'2023 Bennett Plants - V4'!$K$20</f>
        <v>0</v>
      </c>
      <c r="E234" t="s">
        <v>413</v>
      </c>
      <c r="F234" s="184" t="e">
        <f>'2023 Bennett Plants - V4'!#REF!</f>
        <v>#REF!</v>
      </c>
      <c r="G234">
        <f>'2023 Bennett Plants - V4'!$F$18</f>
        <v>0</v>
      </c>
    </row>
    <row r="235" spans="1:7">
      <c r="A235" t="s">
        <v>258</v>
      </c>
      <c r="C235" s="183">
        <f>'2023 Bennett Plants - V4'!$K$20</f>
        <v>0</v>
      </c>
      <c r="D235" s="183">
        <f>'2023 Bennett Plants - V4'!$K$20</f>
        <v>0</v>
      </c>
      <c r="E235" t="s">
        <v>414</v>
      </c>
      <c r="F235" s="184" t="e">
        <f>'2023 Bennett Plants - V4'!#REF!</f>
        <v>#REF!</v>
      </c>
      <c r="G235">
        <f>'2023 Bennett Plants - V4'!$F$18</f>
        <v>0</v>
      </c>
    </row>
    <row r="236" spans="1:7">
      <c r="A236" t="s">
        <v>262</v>
      </c>
      <c r="C236" s="183">
        <f>'2023 Bennett Plants - V4'!$K$20</f>
        <v>0</v>
      </c>
      <c r="D236" s="183">
        <f>'2023 Bennett Plants - V4'!$K$20</f>
        <v>0</v>
      </c>
      <c r="E236" t="s">
        <v>415</v>
      </c>
      <c r="F236" s="184" t="e">
        <f>'2023 Bennett Plants - V4'!#REF!</f>
        <v>#REF!</v>
      </c>
      <c r="G236">
        <f>'2023 Bennett Plants - V4'!$F$18</f>
        <v>0</v>
      </c>
    </row>
    <row r="237" spans="1:7">
      <c r="A237" t="s">
        <v>264</v>
      </c>
      <c r="C237" s="183">
        <f>'2023 Bennett Plants - V4'!$K$20</f>
        <v>0</v>
      </c>
      <c r="D237" s="183">
        <f>'2023 Bennett Plants - V4'!$K$20</f>
        <v>0</v>
      </c>
      <c r="E237" t="s">
        <v>416</v>
      </c>
      <c r="F237" s="184" t="e">
        <f>'2023 Bennett Plants - V4'!#REF!</f>
        <v>#REF!</v>
      </c>
      <c r="G237">
        <f>'2023 Bennett Plants - V4'!$F$18</f>
        <v>0</v>
      </c>
    </row>
    <row r="238" spans="1:7">
      <c r="A238" t="s">
        <v>266</v>
      </c>
      <c r="C238" s="183">
        <f>'2023 Bennett Plants - V4'!$K$20</f>
        <v>0</v>
      </c>
      <c r="D238" s="183">
        <f>'2023 Bennett Plants - V4'!$K$20</f>
        <v>0</v>
      </c>
      <c r="E238" t="s">
        <v>417</v>
      </c>
      <c r="F238" s="184" t="e">
        <f>'2023 Bennett Plants - V4'!#REF!</f>
        <v>#REF!</v>
      </c>
      <c r="G238">
        <f>'2023 Bennett Plants - V4'!$F$18</f>
        <v>0</v>
      </c>
    </row>
    <row r="239" spans="1:7">
      <c r="A239" t="s">
        <v>268</v>
      </c>
      <c r="C239" s="183">
        <f>'2023 Bennett Plants - V4'!$K$20</f>
        <v>0</v>
      </c>
      <c r="D239" s="183">
        <f>'2023 Bennett Plants - V4'!$K$20</f>
        <v>0</v>
      </c>
      <c r="E239" t="s">
        <v>418</v>
      </c>
      <c r="F239" s="184" t="e">
        <f>'2023 Bennett Plants - V4'!#REF!</f>
        <v>#REF!</v>
      </c>
      <c r="G239">
        <f>'2023 Bennett Plants - V4'!$F$18</f>
        <v>0</v>
      </c>
    </row>
    <row r="240" spans="1:7">
      <c r="A240" t="s">
        <v>270</v>
      </c>
      <c r="C240" s="183">
        <f>'2023 Bennett Plants - V4'!$K$20</f>
        <v>0</v>
      </c>
      <c r="D240" s="183">
        <f>'2023 Bennett Plants - V4'!$K$20</f>
        <v>0</v>
      </c>
      <c r="E240" t="s">
        <v>419</v>
      </c>
      <c r="F240" s="184" t="e">
        <f>'2023 Bennett Plants - V4'!#REF!</f>
        <v>#REF!</v>
      </c>
      <c r="G240">
        <f>'2023 Bennett Plants - V4'!$F$18</f>
        <v>0</v>
      </c>
    </row>
    <row r="241" spans="1:7">
      <c r="A241" t="s">
        <v>272</v>
      </c>
      <c r="C241" s="183">
        <f>'2023 Bennett Plants - V4'!$K$20</f>
        <v>0</v>
      </c>
      <c r="D241" s="183">
        <f>'2023 Bennett Plants - V4'!$K$20</f>
        <v>0</v>
      </c>
      <c r="E241" t="s">
        <v>420</v>
      </c>
      <c r="F241" s="184" t="e">
        <f>'2023 Bennett Plants - V4'!#REF!</f>
        <v>#REF!</v>
      </c>
      <c r="G241">
        <f>'2023 Bennett Plants - V4'!$F$18</f>
        <v>0</v>
      </c>
    </row>
    <row r="242" spans="1:7">
      <c r="A242" t="s">
        <v>274</v>
      </c>
      <c r="C242" s="183">
        <f>'2023 Bennett Plants - V4'!$K$20</f>
        <v>0</v>
      </c>
      <c r="D242" s="183">
        <f>'2023 Bennett Plants - V4'!$K$20</f>
        <v>0</v>
      </c>
      <c r="E242" t="s">
        <v>421</v>
      </c>
      <c r="F242" s="184" t="e">
        <f>'2023 Bennett Plants - V4'!#REF!</f>
        <v>#REF!</v>
      </c>
      <c r="G242">
        <f>'2023 Bennett Plants - V4'!$F$18</f>
        <v>0</v>
      </c>
    </row>
    <row r="243" spans="1:7">
      <c r="A243" t="s">
        <v>276</v>
      </c>
      <c r="C243" s="183">
        <f>'2023 Bennett Plants - V4'!$K$20</f>
        <v>0</v>
      </c>
      <c r="D243" s="183">
        <f>'2023 Bennett Plants - V4'!$K$20</f>
        <v>0</v>
      </c>
      <c r="E243" t="s">
        <v>422</v>
      </c>
      <c r="F243" s="184" t="e">
        <f>'2023 Bennett Plants - V4'!#REF!</f>
        <v>#REF!</v>
      </c>
      <c r="G243">
        <f>'2023 Bennett Plants - V4'!$F$18</f>
        <v>0</v>
      </c>
    </row>
    <row r="244" spans="1:7">
      <c r="A244" t="s">
        <v>278</v>
      </c>
      <c r="C244" s="183">
        <f>'2023 Bennett Plants - V4'!$K$20</f>
        <v>0</v>
      </c>
      <c r="D244" s="183">
        <f>'2023 Bennett Plants - V4'!$K$20</f>
        <v>0</v>
      </c>
      <c r="E244" t="s">
        <v>423</v>
      </c>
      <c r="F244" s="184" t="e">
        <f>'2023 Bennett Plants - V4'!#REF!</f>
        <v>#REF!</v>
      </c>
      <c r="G244">
        <f>'2023 Bennett Plants - V4'!$F$18</f>
        <v>0</v>
      </c>
    </row>
    <row r="245" spans="1:7">
      <c r="A245" t="s">
        <v>280</v>
      </c>
      <c r="C245" s="183">
        <f>'2023 Bennett Plants - V4'!$K$20</f>
        <v>0</v>
      </c>
      <c r="D245" s="183">
        <f>'2023 Bennett Plants - V4'!$K$20</f>
        <v>0</v>
      </c>
      <c r="E245" t="s">
        <v>424</v>
      </c>
      <c r="F245" s="184" t="e">
        <f>'2023 Bennett Plants - V4'!#REF!</f>
        <v>#REF!</v>
      </c>
      <c r="G245">
        <f>'2023 Bennett Plants - V4'!$F$18</f>
        <v>0</v>
      </c>
    </row>
    <row r="246" spans="1:7">
      <c r="A246" t="s">
        <v>282</v>
      </c>
      <c r="C246" s="183">
        <f>'2023 Bennett Plants - V4'!$K$20</f>
        <v>0</v>
      </c>
      <c r="D246" s="183">
        <f>'2023 Bennett Plants - V4'!$K$20</f>
        <v>0</v>
      </c>
      <c r="E246" t="s">
        <v>425</v>
      </c>
      <c r="F246" s="184" t="e">
        <f>'2023 Bennett Plants - V4'!#REF!</f>
        <v>#REF!</v>
      </c>
      <c r="G246">
        <f>'2023 Bennett Plants - V4'!$F$18</f>
        <v>0</v>
      </c>
    </row>
    <row r="247" spans="1:7">
      <c r="A247" t="s">
        <v>284</v>
      </c>
      <c r="C247" s="183">
        <f>'2023 Bennett Plants - V4'!$K$20</f>
        <v>0</v>
      </c>
      <c r="D247" s="183">
        <f>'2023 Bennett Plants - V4'!$K$20</f>
        <v>0</v>
      </c>
      <c r="E247" t="s">
        <v>426</v>
      </c>
      <c r="F247" s="184" t="e">
        <f>'2023 Bennett Plants - V4'!#REF!</f>
        <v>#REF!</v>
      </c>
      <c r="G247">
        <f>'2023 Bennett Plants - V4'!$F$18</f>
        <v>0</v>
      </c>
    </row>
    <row r="248" spans="1:7">
      <c r="A248" t="s">
        <v>286</v>
      </c>
      <c r="C248" s="183">
        <f>'2023 Bennett Plants - V4'!$K$20</f>
        <v>0</v>
      </c>
      <c r="D248" s="183">
        <f>'2023 Bennett Plants - V4'!$K$20</f>
        <v>0</v>
      </c>
      <c r="E248" t="s">
        <v>427</v>
      </c>
      <c r="F248" s="184" t="e">
        <f>'2023 Bennett Plants - V4'!#REF!</f>
        <v>#REF!</v>
      </c>
      <c r="G248">
        <f>'2023 Bennett Plants - V4'!$F$18</f>
        <v>0</v>
      </c>
    </row>
    <row r="249" spans="1:7">
      <c r="A249" t="s">
        <v>288</v>
      </c>
      <c r="C249" s="183">
        <f>'2023 Bennett Plants - V4'!$K$20</f>
        <v>0</v>
      </c>
      <c r="D249" s="183">
        <f>'2023 Bennett Plants - V4'!$K$20</f>
        <v>0</v>
      </c>
      <c r="E249" t="s">
        <v>428</v>
      </c>
      <c r="F249" s="184" t="e">
        <f>'2023 Bennett Plants - V4'!#REF!</f>
        <v>#REF!</v>
      </c>
      <c r="G249">
        <f>'2023 Bennett Plants - V4'!$F$18</f>
        <v>0</v>
      </c>
    </row>
    <row r="250" spans="1:7">
      <c r="A250" t="s">
        <v>290</v>
      </c>
      <c r="C250" s="183">
        <f>'2023 Bennett Plants - V4'!$K$20</f>
        <v>0</v>
      </c>
      <c r="D250" s="183">
        <f>'2023 Bennett Plants - V4'!$K$20</f>
        <v>0</v>
      </c>
      <c r="E250" t="s">
        <v>429</v>
      </c>
      <c r="F250" s="184" t="e">
        <f>'2023 Bennett Plants - V4'!#REF!</f>
        <v>#REF!</v>
      </c>
      <c r="G250">
        <f>'2023 Bennett Plants - V4'!$F$18</f>
        <v>0</v>
      </c>
    </row>
    <row r="251" spans="1:7">
      <c r="A251" t="s">
        <v>430</v>
      </c>
      <c r="C251" s="183">
        <f>'2023 Bennett Plants - V4'!$K$20</f>
        <v>0</v>
      </c>
      <c r="D251" s="183">
        <f>'2023 Bennett Plants - V4'!$K$20</f>
        <v>0</v>
      </c>
      <c r="E251" t="s">
        <v>431</v>
      </c>
      <c r="F251" s="184" t="e">
        <f>'2023 Bennett Plants - V4'!#REF!</f>
        <v>#REF!</v>
      </c>
      <c r="G251">
        <f>'2023 Bennett Plants - V4'!$F$18</f>
        <v>0</v>
      </c>
    </row>
    <row r="252" spans="1:7">
      <c r="A252" t="s">
        <v>292</v>
      </c>
      <c r="C252" s="183">
        <f>'2023 Bennett Plants - V4'!$K$20</f>
        <v>0</v>
      </c>
      <c r="D252" s="183">
        <f>'2023 Bennett Plants - V4'!$K$20</f>
        <v>0</v>
      </c>
      <c r="E252" t="s">
        <v>432</v>
      </c>
      <c r="F252" s="184" t="e">
        <f>'2023 Bennett Plants - V4'!#REF!</f>
        <v>#REF!</v>
      </c>
      <c r="G252">
        <f>'2023 Bennett Plants - V4'!$F$18</f>
        <v>0</v>
      </c>
    </row>
    <row r="253" spans="1:7">
      <c r="A253" t="s">
        <v>294</v>
      </c>
      <c r="C253" s="183">
        <f>'2023 Bennett Plants - V4'!$K$20</f>
        <v>0</v>
      </c>
      <c r="D253" s="183">
        <f>'2023 Bennett Plants - V4'!$K$20</f>
        <v>0</v>
      </c>
      <c r="E253" t="s">
        <v>433</v>
      </c>
      <c r="F253" s="184" t="e">
        <f>'2023 Bennett Plants - V4'!#REF!</f>
        <v>#REF!</v>
      </c>
      <c r="G253">
        <f>'2023 Bennett Plants - V4'!$F$18</f>
        <v>0</v>
      </c>
    </row>
    <row r="254" spans="1:7">
      <c r="A254" t="s">
        <v>298</v>
      </c>
      <c r="C254" s="183">
        <f>'2023 Bennett Plants - V4'!$K$20</f>
        <v>0</v>
      </c>
      <c r="D254" s="183">
        <f>'2023 Bennett Plants - V4'!$K$20</f>
        <v>0</v>
      </c>
      <c r="E254" t="s">
        <v>434</v>
      </c>
      <c r="F254" s="184" t="e">
        <f>'2023 Bennett Plants - V4'!#REF!</f>
        <v>#REF!</v>
      </c>
      <c r="G254">
        <f>'2023 Bennett Plants - V4'!$F$18</f>
        <v>0</v>
      </c>
    </row>
    <row r="255" spans="1:7">
      <c r="A255" t="s">
        <v>300</v>
      </c>
      <c r="C255" s="183">
        <f>'2023 Bennett Plants - V4'!$K$20</f>
        <v>0</v>
      </c>
      <c r="D255" s="183">
        <f>'2023 Bennett Plants - V4'!$K$20</f>
        <v>0</v>
      </c>
      <c r="E255" t="s">
        <v>435</v>
      </c>
      <c r="F255" s="184" t="e">
        <f>'2023 Bennett Plants - V4'!#REF!</f>
        <v>#REF!</v>
      </c>
      <c r="G255">
        <f>'2023 Bennett Plants - V4'!$F$18</f>
        <v>0</v>
      </c>
    </row>
    <row r="256" spans="1:7">
      <c r="A256" t="s">
        <v>430</v>
      </c>
      <c r="C256" s="183">
        <f>'2023 Bennett Plants - V4'!$K$20</f>
        <v>0</v>
      </c>
      <c r="D256" s="183">
        <f>'2023 Bennett Plants - V4'!$K$20</f>
        <v>0</v>
      </c>
      <c r="E256" t="s">
        <v>431</v>
      </c>
      <c r="F256" s="184" t="e">
        <f>'2023 Bennett Plants - V4'!#REF!</f>
        <v>#REF!</v>
      </c>
      <c r="G256">
        <f>'2023 Bennett Plants - V4'!$F$18</f>
        <v>0</v>
      </c>
    </row>
    <row r="257" spans="1:7">
      <c r="A257" t="s">
        <v>292</v>
      </c>
      <c r="C257" s="183">
        <f>'2023 Bennett Plants - V4'!$K$20</f>
        <v>0</v>
      </c>
      <c r="D257" s="183">
        <f>'2023 Bennett Plants - V4'!$K$20</f>
        <v>0</v>
      </c>
      <c r="E257" t="s">
        <v>432</v>
      </c>
      <c r="F257" s="184" t="e">
        <f>'2023 Bennett Plants - V4'!#REF!</f>
        <v>#REF!</v>
      </c>
      <c r="G257">
        <f>'2023 Bennett Plants - V4'!$F$18</f>
        <v>0</v>
      </c>
    </row>
    <row r="258" spans="1:7">
      <c r="A258" t="s">
        <v>294</v>
      </c>
      <c r="C258" s="183">
        <f>'2023 Bennett Plants - V4'!$K$20</f>
        <v>0</v>
      </c>
      <c r="D258" s="183">
        <f>'2023 Bennett Plants - V4'!$K$20</f>
        <v>0</v>
      </c>
      <c r="E258" t="s">
        <v>433</v>
      </c>
      <c r="F258" s="184" t="e">
        <f>'2023 Bennett Plants - V4'!#REF!</f>
        <v>#REF!</v>
      </c>
      <c r="G258">
        <f>'2023 Bennett Plants - V4'!$F$18</f>
        <v>0</v>
      </c>
    </row>
    <row r="259" spans="1:7">
      <c r="A259" t="s">
        <v>298</v>
      </c>
      <c r="C259" s="183">
        <f>'2023 Bennett Plants - V4'!$K$20</f>
        <v>0</v>
      </c>
      <c r="D259" s="183">
        <f>'2023 Bennett Plants - V4'!$K$20</f>
        <v>0</v>
      </c>
      <c r="E259" t="s">
        <v>434</v>
      </c>
      <c r="F259" s="184" t="e">
        <f>'2023 Bennett Plants - V4'!#REF!</f>
        <v>#REF!</v>
      </c>
      <c r="G259">
        <f>'2023 Bennett Plants - V4'!$F$18</f>
        <v>0</v>
      </c>
    </row>
    <row r="260" spans="1:7">
      <c r="A260" t="s">
        <v>300</v>
      </c>
      <c r="C260" s="183">
        <f>'2023 Bennett Plants - V4'!$K$20</f>
        <v>0</v>
      </c>
      <c r="D260" s="183">
        <f>'2023 Bennett Plants - V4'!$K$20</f>
        <v>0</v>
      </c>
      <c r="E260" t="s">
        <v>435</v>
      </c>
      <c r="F260" s="184" t="e">
        <f>'2023 Bennett Plants - V4'!#REF!</f>
        <v>#REF!</v>
      </c>
      <c r="G260">
        <f>'2023 Bennett Plants - V4'!$F$18</f>
        <v>0</v>
      </c>
    </row>
    <row r="261" spans="1:7">
      <c r="A261" t="s">
        <v>48</v>
      </c>
      <c r="C261" s="183">
        <f>'2023 Bennett Plants - V4'!$K$20</f>
        <v>0</v>
      </c>
      <c r="D261" s="183">
        <f>'2023 Bennett Plants - V4'!$K$20</f>
        <v>0</v>
      </c>
      <c r="E261" t="s">
        <v>436</v>
      </c>
      <c r="F261" s="184" t="e">
        <f>'2023 Bennett Plants - V4'!#REF!</f>
        <v>#REF!</v>
      </c>
      <c r="G261">
        <f>'2023 Bennett Plants - V4'!$F$18</f>
        <v>0</v>
      </c>
    </row>
    <row r="262" spans="1:7">
      <c r="A262" t="s">
        <v>50</v>
      </c>
      <c r="C262" s="183">
        <f>'2023 Bennett Plants - V4'!$K$20</f>
        <v>0</v>
      </c>
      <c r="D262" s="183">
        <f>'2023 Bennett Plants - V4'!$K$20</f>
        <v>0</v>
      </c>
      <c r="E262" t="s">
        <v>437</v>
      </c>
      <c r="F262" s="184" t="e">
        <f>'2023 Bennett Plants - V4'!#REF!</f>
        <v>#REF!</v>
      </c>
      <c r="G262">
        <f>'2023 Bennett Plants - V4'!$F$18</f>
        <v>0</v>
      </c>
    </row>
    <row r="263" spans="1:7">
      <c r="A263" t="s">
        <v>52</v>
      </c>
      <c r="C263" s="183">
        <f>'2023 Bennett Plants - V4'!$K$20</f>
        <v>0</v>
      </c>
      <c r="D263" s="183">
        <f>'2023 Bennett Plants - V4'!$K$20</f>
        <v>0</v>
      </c>
      <c r="E263" t="s">
        <v>438</v>
      </c>
      <c r="F263" s="184" t="e">
        <f>'2023 Bennett Plants - V4'!#REF!</f>
        <v>#REF!</v>
      </c>
      <c r="G263">
        <f>'2023 Bennett Plants - V4'!$F$18</f>
        <v>0</v>
      </c>
    </row>
    <row r="264" spans="1:7">
      <c r="A264" t="s">
        <v>54</v>
      </c>
      <c r="C264" s="183">
        <f>'2023 Bennett Plants - V4'!$K$20</f>
        <v>0</v>
      </c>
      <c r="D264" s="183">
        <f>'2023 Bennett Plants - V4'!$K$20</f>
        <v>0</v>
      </c>
      <c r="E264" t="s">
        <v>439</v>
      </c>
      <c r="F264" s="184" t="e">
        <f>'2023 Bennett Plants - V4'!#REF!</f>
        <v>#REF!</v>
      </c>
      <c r="G264">
        <f>'2023 Bennett Plants - V4'!$F$18</f>
        <v>0</v>
      </c>
    </row>
    <row r="265" spans="1:7">
      <c r="A265" t="s">
        <v>56</v>
      </c>
      <c r="C265" s="183">
        <f>'2023 Bennett Plants - V4'!$K$20</f>
        <v>0</v>
      </c>
      <c r="D265" s="183">
        <f>'2023 Bennett Plants - V4'!$K$20</f>
        <v>0</v>
      </c>
      <c r="E265" t="s">
        <v>440</v>
      </c>
      <c r="F265" s="184" t="e">
        <f>'2023 Bennett Plants - V4'!#REF!</f>
        <v>#REF!</v>
      </c>
      <c r="G265">
        <f>'2023 Bennett Plants - V4'!$F$18</f>
        <v>0</v>
      </c>
    </row>
    <row r="266" spans="1:7">
      <c r="A266" t="s">
        <v>307</v>
      </c>
      <c r="C266" s="183">
        <f>'2023 Bennett Plants - V4'!$K$20</f>
        <v>0</v>
      </c>
      <c r="D266" s="183">
        <f>'2023 Bennett Plants - V4'!$K$20</f>
        <v>0</v>
      </c>
      <c r="E266" t="s">
        <v>441</v>
      </c>
      <c r="F266" s="184" t="e">
        <f>'2023 Bennett Plants - V4'!#REF!</f>
        <v>#REF!</v>
      </c>
      <c r="G266">
        <f>'2023 Bennett Plants - V4'!$F$18</f>
        <v>0</v>
      </c>
    </row>
    <row r="267" spans="1:7">
      <c r="A267" t="s">
        <v>58</v>
      </c>
      <c r="C267" s="183">
        <f>'2023 Bennett Plants - V4'!$K$20</f>
        <v>0</v>
      </c>
      <c r="D267" s="183">
        <f>'2023 Bennett Plants - V4'!$K$20</f>
        <v>0</v>
      </c>
      <c r="E267" t="s">
        <v>442</v>
      </c>
      <c r="F267" s="184" t="e">
        <f>'2023 Bennett Plants - V4'!#REF!</f>
        <v>#REF!</v>
      </c>
      <c r="G267">
        <f>'2023 Bennett Plants - V4'!$F$18</f>
        <v>0</v>
      </c>
    </row>
    <row r="268" spans="1:7">
      <c r="A268" t="s">
        <v>60</v>
      </c>
      <c r="C268" s="183">
        <f>'2023 Bennett Plants - V4'!$K$20</f>
        <v>0</v>
      </c>
      <c r="D268" s="183">
        <f>'2023 Bennett Plants - V4'!$K$20</f>
        <v>0</v>
      </c>
      <c r="E268" t="s">
        <v>443</v>
      </c>
      <c r="F268" s="184" t="e">
        <f>'2023 Bennett Plants - V4'!#REF!</f>
        <v>#REF!</v>
      </c>
      <c r="G268">
        <f>'2023 Bennett Plants - V4'!$F$18</f>
        <v>0</v>
      </c>
    </row>
    <row r="269" spans="1:7">
      <c r="A269" t="s">
        <v>444</v>
      </c>
      <c r="C269" s="183">
        <f>'2023 Bennett Plants - V4'!$K$20</f>
        <v>0</v>
      </c>
      <c r="D269" s="183">
        <f>'2023 Bennett Plants - V4'!$K$20</f>
        <v>0</v>
      </c>
      <c r="E269" t="s">
        <v>445</v>
      </c>
      <c r="F269" s="184" t="e">
        <f>'2023 Bennett Plants - V4'!#REF!</f>
        <v>#REF!</v>
      </c>
      <c r="G269">
        <f>'2023 Bennett Plants - V4'!$F$18</f>
        <v>0</v>
      </c>
    </row>
    <row r="270" spans="1:7">
      <c r="A270" t="s">
        <v>62</v>
      </c>
      <c r="C270" s="183">
        <f>'2023 Bennett Plants - V4'!$K$20</f>
        <v>0</v>
      </c>
      <c r="D270" s="183">
        <f>'2023 Bennett Plants - V4'!$K$20</f>
        <v>0</v>
      </c>
      <c r="E270" t="s">
        <v>446</v>
      </c>
      <c r="F270" s="184" t="e">
        <f>'2023 Bennett Plants - V4'!#REF!</f>
        <v>#REF!</v>
      </c>
      <c r="G270">
        <f>'2023 Bennett Plants - V4'!$F$18</f>
        <v>0</v>
      </c>
    </row>
    <row r="271" spans="1:7">
      <c r="A271" t="s">
        <v>64</v>
      </c>
      <c r="C271" s="183">
        <f>'2023 Bennett Plants - V4'!$K$20</f>
        <v>0</v>
      </c>
      <c r="D271" s="183">
        <f>'2023 Bennett Plants - V4'!$K$20</f>
        <v>0</v>
      </c>
      <c r="E271" t="s">
        <v>447</v>
      </c>
      <c r="F271" s="184" t="e">
        <f>'2023 Bennett Plants - V4'!#REF!</f>
        <v>#REF!</v>
      </c>
      <c r="G271">
        <f>'2023 Bennett Plants - V4'!$F$18</f>
        <v>0</v>
      </c>
    </row>
    <row r="272" spans="1:7">
      <c r="A272" t="s">
        <v>66</v>
      </c>
      <c r="C272" s="183">
        <f>'2023 Bennett Plants - V4'!$K$20</f>
        <v>0</v>
      </c>
      <c r="D272" s="183">
        <f>'2023 Bennett Plants - V4'!$K$20</f>
        <v>0</v>
      </c>
      <c r="E272" t="s">
        <v>448</v>
      </c>
      <c r="F272" s="184" t="e">
        <f>'2023 Bennett Plants - V4'!#REF!</f>
        <v>#REF!</v>
      </c>
      <c r="G272">
        <f>'2023 Bennett Plants - V4'!$F$18</f>
        <v>0</v>
      </c>
    </row>
    <row r="273" spans="1:7">
      <c r="A273" t="s">
        <v>72</v>
      </c>
      <c r="C273" s="183">
        <f>'2023 Bennett Plants - V4'!$K$20</f>
        <v>0</v>
      </c>
      <c r="D273" s="183">
        <f>'2023 Bennett Plants - V4'!$K$20</f>
        <v>0</v>
      </c>
      <c r="E273" t="s">
        <v>449</v>
      </c>
      <c r="F273" s="184" t="e">
        <f>'2023 Bennett Plants - V4'!#REF!</f>
        <v>#REF!</v>
      </c>
      <c r="G273">
        <f>'2023 Bennett Plants - V4'!$F$18</f>
        <v>0</v>
      </c>
    </row>
    <row r="274" spans="1:7">
      <c r="A274" t="s">
        <v>70</v>
      </c>
      <c r="C274" s="183">
        <f>'2023 Bennett Plants - V4'!$K$20</f>
        <v>0</v>
      </c>
      <c r="D274" s="183">
        <f>'2023 Bennett Plants - V4'!$K$20</f>
        <v>0</v>
      </c>
      <c r="E274" t="s">
        <v>450</v>
      </c>
      <c r="F274" s="184" t="e">
        <f>'2023 Bennett Plants - V4'!#REF!</f>
        <v>#REF!</v>
      </c>
      <c r="G274">
        <f>'2023 Bennett Plants - V4'!$F$18</f>
        <v>0</v>
      </c>
    </row>
    <row r="275" spans="1:7">
      <c r="A275" t="s">
        <v>74</v>
      </c>
      <c r="C275" s="183">
        <f>'2023 Bennett Plants - V4'!$K$20</f>
        <v>0</v>
      </c>
      <c r="D275" s="183">
        <f>'2023 Bennett Plants - V4'!$K$20</f>
        <v>0</v>
      </c>
      <c r="E275" t="s">
        <v>451</v>
      </c>
      <c r="F275" s="184" t="e">
        <f>'2023 Bennett Plants - V4'!#REF!</f>
        <v>#REF!</v>
      </c>
      <c r="G275">
        <f>'2023 Bennett Plants - V4'!$F$18</f>
        <v>0</v>
      </c>
    </row>
    <row r="276" spans="1:7">
      <c r="A276" t="s">
        <v>76</v>
      </c>
      <c r="C276" s="183">
        <f>'2023 Bennett Plants - V4'!$K$20</f>
        <v>0</v>
      </c>
      <c r="D276" s="183">
        <f>'2023 Bennett Plants - V4'!$K$20</f>
        <v>0</v>
      </c>
      <c r="E276" t="s">
        <v>452</v>
      </c>
      <c r="F276" s="184" t="e">
        <f>'2023 Bennett Plants - V4'!#REF!</f>
        <v>#REF!</v>
      </c>
      <c r="G276">
        <f>'2023 Bennett Plants - V4'!$F$18</f>
        <v>0</v>
      </c>
    </row>
    <row r="277" spans="1:7">
      <c r="A277" t="s">
        <v>78</v>
      </c>
      <c r="C277" s="183">
        <f>'2023 Bennett Plants - V4'!$K$20</f>
        <v>0</v>
      </c>
      <c r="D277" s="183">
        <f>'2023 Bennett Plants - V4'!$K$20</f>
        <v>0</v>
      </c>
      <c r="E277" t="s">
        <v>453</v>
      </c>
      <c r="F277" s="184" t="e">
        <f>'2023 Bennett Plants - V4'!#REF!</f>
        <v>#REF!</v>
      </c>
      <c r="G277">
        <f>'2023 Bennett Plants - V4'!$F$18</f>
        <v>0</v>
      </c>
    </row>
    <row r="278" spans="1:7">
      <c r="A278" t="s">
        <v>80</v>
      </c>
      <c r="C278" s="183">
        <f>'2023 Bennett Plants - V4'!$K$20</f>
        <v>0</v>
      </c>
      <c r="D278" s="183">
        <f>'2023 Bennett Plants - V4'!$K$20</f>
        <v>0</v>
      </c>
      <c r="E278" t="s">
        <v>454</v>
      </c>
      <c r="F278" s="184" t="e">
        <f>'2023 Bennett Plants - V4'!#REF!</f>
        <v>#REF!</v>
      </c>
      <c r="G278">
        <f>'2023 Bennett Plants - V4'!$F$18</f>
        <v>0</v>
      </c>
    </row>
    <row r="279" spans="1:7">
      <c r="A279" t="s">
        <v>82</v>
      </c>
      <c r="C279" s="183">
        <f>'2023 Bennett Plants - V4'!$K$20</f>
        <v>0</v>
      </c>
      <c r="D279" s="183">
        <f>'2023 Bennett Plants - V4'!$K$20</f>
        <v>0</v>
      </c>
      <c r="E279" t="s">
        <v>455</v>
      </c>
      <c r="F279" s="184" t="e">
        <f>'2023 Bennett Plants - V4'!#REF!</f>
        <v>#REF!</v>
      </c>
      <c r="G279">
        <f>'2023 Bennett Plants - V4'!$F$18</f>
        <v>0</v>
      </c>
    </row>
    <row r="280" spans="1:7">
      <c r="A280" t="s">
        <v>84</v>
      </c>
      <c r="C280" s="183">
        <f>'2023 Bennett Plants - V4'!$K$20</f>
        <v>0</v>
      </c>
      <c r="D280" s="183">
        <f>'2023 Bennett Plants - V4'!$K$20</f>
        <v>0</v>
      </c>
      <c r="E280" t="s">
        <v>456</v>
      </c>
      <c r="F280" s="184" t="e">
        <f>'2023 Bennett Plants - V4'!#REF!</f>
        <v>#REF!</v>
      </c>
      <c r="G280">
        <f>'2023 Bennett Plants - V4'!$F$18</f>
        <v>0</v>
      </c>
    </row>
    <row r="281" spans="1:7">
      <c r="A281" t="s">
        <v>86</v>
      </c>
      <c r="C281" s="183">
        <f>'2023 Bennett Plants - V4'!$K$20</f>
        <v>0</v>
      </c>
      <c r="D281" s="183">
        <f>'2023 Bennett Plants - V4'!$K$20</f>
        <v>0</v>
      </c>
      <c r="E281" t="s">
        <v>457</v>
      </c>
      <c r="F281" s="184" t="e">
        <f>'2023 Bennett Plants - V4'!#REF!</f>
        <v>#REF!</v>
      </c>
      <c r="G281">
        <f>'2023 Bennett Plants - V4'!$F$18</f>
        <v>0</v>
      </c>
    </row>
    <row r="282" spans="1:7">
      <c r="A282" t="s">
        <v>88</v>
      </c>
      <c r="C282" s="183">
        <f>'2023 Bennett Plants - V4'!$K$20</f>
        <v>0</v>
      </c>
      <c r="D282" s="183">
        <f>'2023 Bennett Plants - V4'!$K$20</f>
        <v>0</v>
      </c>
      <c r="E282" t="s">
        <v>458</v>
      </c>
      <c r="F282" s="184" t="e">
        <f>'2023 Bennett Plants - V4'!#REF!</f>
        <v>#REF!</v>
      </c>
      <c r="G282">
        <f>'2023 Bennett Plants - V4'!$F$18</f>
        <v>0</v>
      </c>
    </row>
    <row r="283" spans="1:7">
      <c r="A283" t="s">
        <v>90</v>
      </c>
      <c r="C283" s="183">
        <f>'2023 Bennett Plants - V4'!$K$20</f>
        <v>0</v>
      </c>
      <c r="D283" s="183">
        <f>'2023 Bennett Plants - V4'!$K$20</f>
        <v>0</v>
      </c>
      <c r="E283" t="s">
        <v>459</v>
      </c>
      <c r="F283" s="184" t="e">
        <f>'2023 Bennett Plants - V4'!#REF!</f>
        <v>#REF!</v>
      </c>
      <c r="G283">
        <f>'2023 Bennett Plants - V4'!$F$18</f>
        <v>0</v>
      </c>
    </row>
    <row r="284" spans="1:7">
      <c r="A284" t="s">
        <v>92</v>
      </c>
      <c r="C284" s="183">
        <f>'2023 Bennett Plants - V4'!$K$20</f>
        <v>0</v>
      </c>
      <c r="D284" s="183">
        <f>'2023 Bennett Plants - V4'!$K$20</f>
        <v>0</v>
      </c>
      <c r="E284" t="s">
        <v>460</v>
      </c>
      <c r="F284" s="184" t="e">
        <f>'2023 Bennett Plants - V4'!#REF!</f>
        <v>#REF!</v>
      </c>
      <c r="G284">
        <f>'2023 Bennett Plants - V4'!$F$18</f>
        <v>0</v>
      </c>
    </row>
    <row r="285" spans="1:7">
      <c r="A285" t="s">
        <v>94</v>
      </c>
      <c r="C285" s="183">
        <f>'2023 Bennett Plants - V4'!$K$20</f>
        <v>0</v>
      </c>
      <c r="D285" s="183">
        <f>'2023 Bennett Plants - V4'!$K$20</f>
        <v>0</v>
      </c>
      <c r="E285" t="s">
        <v>461</v>
      </c>
      <c r="F285" s="184" t="e">
        <f>'2023 Bennett Plants - V4'!#REF!</f>
        <v>#REF!</v>
      </c>
      <c r="G285">
        <f>'2023 Bennett Plants - V4'!$F$18</f>
        <v>0</v>
      </c>
    </row>
    <row r="286" spans="1:7">
      <c r="A286" t="s">
        <v>96</v>
      </c>
      <c r="C286" s="183">
        <f>'2023 Bennett Plants - V4'!$K$20</f>
        <v>0</v>
      </c>
      <c r="D286" s="183">
        <f>'2023 Bennett Plants - V4'!$K$20</f>
        <v>0</v>
      </c>
      <c r="E286" t="s">
        <v>462</v>
      </c>
      <c r="F286" s="184" t="e">
        <f>'2023 Bennett Plants - V4'!#REF!</f>
        <v>#REF!</v>
      </c>
      <c r="G286">
        <f>'2023 Bennett Plants - V4'!$F$18</f>
        <v>0</v>
      </c>
    </row>
    <row r="287" spans="1:7">
      <c r="A287" t="s">
        <v>98</v>
      </c>
      <c r="C287" s="183">
        <f>'2023 Bennett Plants - V4'!$K$20</f>
        <v>0</v>
      </c>
      <c r="D287" s="183">
        <f>'2023 Bennett Plants - V4'!$K$20</f>
        <v>0</v>
      </c>
      <c r="E287" t="s">
        <v>463</v>
      </c>
      <c r="F287" s="184" t="e">
        <f>'2023 Bennett Plants - V4'!#REF!</f>
        <v>#REF!</v>
      </c>
      <c r="G287">
        <f>'2023 Bennett Plants - V4'!$F$18</f>
        <v>0</v>
      </c>
    </row>
    <row r="288" spans="1:7">
      <c r="A288" t="s">
        <v>100</v>
      </c>
      <c r="C288" s="183">
        <f>'2023 Bennett Plants - V4'!$K$20</f>
        <v>0</v>
      </c>
      <c r="D288" s="183">
        <f>'2023 Bennett Plants - V4'!$K$20</f>
        <v>0</v>
      </c>
      <c r="E288" t="s">
        <v>464</v>
      </c>
      <c r="F288" s="184" t="e">
        <f>'2023 Bennett Plants - V4'!#REF!</f>
        <v>#REF!</v>
      </c>
      <c r="G288">
        <f>'2023 Bennett Plants - V4'!$F$18</f>
        <v>0</v>
      </c>
    </row>
    <row r="289" spans="1:7">
      <c r="A289" t="s">
        <v>102</v>
      </c>
      <c r="C289" s="183">
        <f>'2023 Bennett Plants - V4'!$K$20</f>
        <v>0</v>
      </c>
      <c r="D289" s="183">
        <f>'2023 Bennett Plants - V4'!$K$20</f>
        <v>0</v>
      </c>
      <c r="E289" t="s">
        <v>465</v>
      </c>
      <c r="F289" s="184" t="e">
        <f>'2023 Bennett Plants - V4'!#REF!</f>
        <v>#REF!</v>
      </c>
      <c r="G289">
        <f>'2023 Bennett Plants - V4'!$F$18</f>
        <v>0</v>
      </c>
    </row>
    <row r="290" spans="1:7">
      <c r="A290" t="s">
        <v>104</v>
      </c>
      <c r="C290" s="183">
        <f>'2023 Bennett Plants - V4'!$K$20</f>
        <v>0</v>
      </c>
      <c r="D290" s="183">
        <f>'2023 Bennett Plants - V4'!$K$20</f>
        <v>0</v>
      </c>
      <c r="E290" t="s">
        <v>466</v>
      </c>
      <c r="F290" s="184" t="e">
        <f>'2023 Bennett Plants - V4'!#REF!</f>
        <v>#REF!</v>
      </c>
      <c r="G290">
        <f>'2023 Bennett Plants - V4'!$F$18</f>
        <v>0</v>
      </c>
    </row>
    <row r="291" spans="1:7">
      <c r="A291" t="s">
        <v>106</v>
      </c>
      <c r="C291" s="183">
        <f>'2023 Bennett Plants - V4'!$K$20</f>
        <v>0</v>
      </c>
      <c r="D291" s="183">
        <f>'2023 Bennett Plants - V4'!$K$20</f>
        <v>0</v>
      </c>
      <c r="E291" t="s">
        <v>467</v>
      </c>
      <c r="F291" s="184" t="e">
        <f>'2023 Bennett Plants - V4'!#REF!</f>
        <v>#REF!</v>
      </c>
      <c r="G291">
        <f>'2023 Bennett Plants - V4'!$F$18</f>
        <v>0</v>
      </c>
    </row>
    <row r="292" spans="1:7">
      <c r="A292" t="s">
        <v>108</v>
      </c>
      <c r="C292" s="183">
        <f>'2023 Bennett Plants - V4'!$K$20</f>
        <v>0</v>
      </c>
      <c r="D292" s="183">
        <f>'2023 Bennett Plants - V4'!$K$20</f>
        <v>0</v>
      </c>
      <c r="E292" t="s">
        <v>468</v>
      </c>
      <c r="F292" s="184" t="e">
        <f>'2023 Bennett Plants - V4'!#REF!</f>
        <v>#REF!</v>
      </c>
      <c r="G292">
        <f>'2023 Bennett Plants - V4'!$F$18</f>
        <v>0</v>
      </c>
    </row>
    <row r="293" spans="1:7">
      <c r="A293" t="s">
        <v>110</v>
      </c>
      <c r="C293" s="183">
        <f>'2023 Bennett Plants - V4'!$K$20</f>
        <v>0</v>
      </c>
      <c r="D293" s="183">
        <f>'2023 Bennett Plants - V4'!$K$20</f>
        <v>0</v>
      </c>
      <c r="E293" t="s">
        <v>469</v>
      </c>
      <c r="F293" s="184" t="e">
        <f>'2023 Bennett Plants - V4'!#REF!</f>
        <v>#REF!</v>
      </c>
      <c r="G293">
        <f>'2023 Bennett Plants - V4'!$F$18</f>
        <v>0</v>
      </c>
    </row>
    <row r="294" spans="1:7">
      <c r="A294" t="s">
        <v>112</v>
      </c>
      <c r="C294" s="183">
        <f>'2023 Bennett Plants - V4'!$K$20</f>
        <v>0</v>
      </c>
      <c r="D294" s="183">
        <f>'2023 Bennett Plants - V4'!$K$20</f>
        <v>0</v>
      </c>
      <c r="E294" t="s">
        <v>470</v>
      </c>
      <c r="F294" s="184" t="e">
        <f>'2023 Bennett Plants - V4'!#REF!</f>
        <v>#REF!</v>
      </c>
      <c r="G294">
        <f>'2023 Bennett Plants - V4'!$F$18</f>
        <v>0</v>
      </c>
    </row>
    <row r="295" spans="1:7">
      <c r="A295" t="s">
        <v>114</v>
      </c>
      <c r="C295" s="183">
        <f>'2023 Bennett Plants - V4'!$K$20</f>
        <v>0</v>
      </c>
      <c r="D295" s="183">
        <f>'2023 Bennett Plants - V4'!$K$20</f>
        <v>0</v>
      </c>
      <c r="E295" t="s">
        <v>471</v>
      </c>
      <c r="F295" s="184" t="e">
        <f>'2023 Bennett Plants - V4'!#REF!</f>
        <v>#REF!</v>
      </c>
      <c r="G295">
        <f>'2023 Bennett Plants - V4'!$F$18</f>
        <v>0</v>
      </c>
    </row>
    <row r="296" spans="1:7">
      <c r="A296" t="s">
        <v>116</v>
      </c>
      <c r="C296" s="183">
        <f>'2023 Bennett Plants - V4'!$K$20</f>
        <v>0</v>
      </c>
      <c r="D296" s="183">
        <f>'2023 Bennett Plants - V4'!$K$20</f>
        <v>0</v>
      </c>
      <c r="E296" t="s">
        <v>472</v>
      </c>
      <c r="F296" s="184" t="e">
        <f>'2023 Bennett Plants - V4'!#REF!</f>
        <v>#REF!</v>
      </c>
      <c r="G296">
        <f>'2023 Bennett Plants - V4'!$F$18</f>
        <v>0</v>
      </c>
    </row>
    <row r="297" spans="1:7">
      <c r="A297" t="s">
        <v>118</v>
      </c>
      <c r="C297" s="183">
        <f>'2023 Bennett Plants - V4'!$K$20</f>
        <v>0</v>
      </c>
      <c r="D297" s="183">
        <f>'2023 Bennett Plants - V4'!$K$20</f>
        <v>0</v>
      </c>
      <c r="E297" t="s">
        <v>473</v>
      </c>
      <c r="F297" s="184" t="e">
        <f>'2023 Bennett Plants - V4'!#REF!</f>
        <v>#REF!</v>
      </c>
      <c r="G297">
        <f>'2023 Bennett Plants - V4'!$F$18</f>
        <v>0</v>
      </c>
    </row>
    <row r="298" spans="1:7">
      <c r="A298" t="s">
        <v>120</v>
      </c>
      <c r="C298" s="183">
        <f>'2023 Bennett Plants - V4'!$K$20</f>
        <v>0</v>
      </c>
      <c r="D298" s="183">
        <f>'2023 Bennett Plants - V4'!$K$20</f>
        <v>0</v>
      </c>
      <c r="E298" t="s">
        <v>474</v>
      </c>
      <c r="F298" s="184" t="e">
        <f>'2023 Bennett Plants - V4'!#REF!</f>
        <v>#REF!</v>
      </c>
      <c r="G298">
        <f>'2023 Bennett Plants - V4'!$F$18</f>
        <v>0</v>
      </c>
    </row>
    <row r="299" spans="1:7">
      <c r="A299" t="s">
        <v>122</v>
      </c>
      <c r="C299" s="183">
        <f>'2023 Bennett Plants - V4'!$K$20</f>
        <v>0</v>
      </c>
      <c r="D299" s="183">
        <f>'2023 Bennett Plants - V4'!$K$20</f>
        <v>0</v>
      </c>
      <c r="E299" t="s">
        <v>475</v>
      </c>
      <c r="F299" s="184" t="e">
        <f>'2023 Bennett Plants - V4'!#REF!</f>
        <v>#REF!</v>
      </c>
      <c r="G299">
        <f>'2023 Bennett Plants - V4'!$F$18</f>
        <v>0</v>
      </c>
    </row>
    <row r="300" spans="1:7">
      <c r="A300" t="s">
        <v>124</v>
      </c>
      <c r="C300" s="183">
        <f>'2023 Bennett Plants - V4'!$K$20</f>
        <v>0</v>
      </c>
      <c r="D300" s="183">
        <f>'2023 Bennett Plants - V4'!$K$20</f>
        <v>0</v>
      </c>
      <c r="E300" t="s">
        <v>476</v>
      </c>
      <c r="F300" s="184" t="e">
        <f>'2023 Bennett Plants - V4'!#REF!</f>
        <v>#REF!</v>
      </c>
      <c r="G300">
        <f>'2023 Bennett Plants - V4'!$F$18</f>
        <v>0</v>
      </c>
    </row>
    <row r="301" spans="1:7">
      <c r="A301" t="s">
        <v>128</v>
      </c>
      <c r="C301" s="183">
        <f>'2023 Bennett Plants - V4'!$K$20</f>
        <v>0</v>
      </c>
      <c r="D301" s="183">
        <f>'2023 Bennett Plants - V4'!$K$20</f>
        <v>0</v>
      </c>
      <c r="E301" t="s">
        <v>477</v>
      </c>
      <c r="F301" s="184" t="e">
        <f>'2023 Bennett Plants - V4'!#REF!</f>
        <v>#REF!</v>
      </c>
      <c r="G301">
        <f>'2023 Bennett Plants - V4'!$F$18</f>
        <v>0</v>
      </c>
    </row>
    <row r="302" spans="1:7">
      <c r="A302" t="s">
        <v>126</v>
      </c>
      <c r="C302" s="183">
        <f>'2023 Bennett Plants - V4'!$K$20</f>
        <v>0</v>
      </c>
      <c r="D302" s="183">
        <f>'2023 Bennett Plants - V4'!$K$20</f>
        <v>0</v>
      </c>
      <c r="E302" t="s">
        <v>478</v>
      </c>
      <c r="F302" s="184" t="e">
        <f>'2023 Bennett Plants - V4'!#REF!</f>
        <v>#REF!</v>
      </c>
      <c r="G302">
        <f>'2023 Bennett Plants - V4'!$F$18</f>
        <v>0</v>
      </c>
    </row>
    <row r="303" spans="1:7">
      <c r="A303" t="s">
        <v>130</v>
      </c>
      <c r="C303" s="183">
        <f>'2023 Bennett Plants - V4'!$K$20</f>
        <v>0</v>
      </c>
      <c r="D303" s="183">
        <f>'2023 Bennett Plants - V4'!$K$20</f>
        <v>0</v>
      </c>
      <c r="E303" t="s">
        <v>479</v>
      </c>
      <c r="F303" s="184" t="e">
        <f>'2023 Bennett Plants - V4'!#REF!</f>
        <v>#REF!</v>
      </c>
      <c r="G303">
        <f>'2023 Bennett Plants - V4'!$F$18</f>
        <v>0</v>
      </c>
    </row>
    <row r="304" spans="1:7">
      <c r="A304" t="s">
        <v>132</v>
      </c>
      <c r="C304" s="183">
        <f>'2023 Bennett Plants - V4'!$K$20</f>
        <v>0</v>
      </c>
      <c r="D304" s="183">
        <f>'2023 Bennett Plants - V4'!$K$20</f>
        <v>0</v>
      </c>
      <c r="E304" t="s">
        <v>480</v>
      </c>
      <c r="F304" s="184" t="e">
        <f>'2023 Bennett Plants - V4'!#REF!</f>
        <v>#REF!</v>
      </c>
      <c r="G304">
        <f>'2023 Bennett Plants - V4'!$F$18</f>
        <v>0</v>
      </c>
    </row>
    <row r="305" spans="1:7">
      <c r="A305" t="s">
        <v>134</v>
      </c>
      <c r="C305" s="183">
        <f>'2023 Bennett Plants - V4'!$K$20</f>
        <v>0</v>
      </c>
      <c r="D305" s="183">
        <f>'2023 Bennett Plants - V4'!$K$20</f>
        <v>0</v>
      </c>
      <c r="E305" t="s">
        <v>481</v>
      </c>
      <c r="F305" s="184" t="e">
        <f>'2023 Bennett Plants - V4'!#REF!</f>
        <v>#REF!</v>
      </c>
      <c r="G305">
        <f>'2023 Bennett Plants - V4'!$F$18</f>
        <v>0</v>
      </c>
    </row>
    <row r="306" spans="1:7">
      <c r="A306" t="s">
        <v>136</v>
      </c>
      <c r="C306" s="183">
        <f>'2023 Bennett Plants - V4'!$K$20</f>
        <v>0</v>
      </c>
      <c r="D306" s="183">
        <f>'2023 Bennett Plants - V4'!$K$20</f>
        <v>0</v>
      </c>
      <c r="E306" t="s">
        <v>482</v>
      </c>
      <c r="F306" s="184" t="e">
        <f>'2023 Bennett Plants - V4'!#REF!</f>
        <v>#REF!</v>
      </c>
      <c r="G306">
        <f>'2023 Bennett Plants - V4'!$F$18</f>
        <v>0</v>
      </c>
    </row>
    <row r="307" spans="1:7">
      <c r="A307" t="s">
        <v>138</v>
      </c>
      <c r="C307" s="183">
        <f>'2023 Bennett Plants - V4'!$K$20</f>
        <v>0</v>
      </c>
      <c r="D307" s="183">
        <f>'2023 Bennett Plants - V4'!$K$20</f>
        <v>0</v>
      </c>
      <c r="E307" t="s">
        <v>483</v>
      </c>
      <c r="F307" s="184" t="e">
        <f>'2023 Bennett Plants - V4'!#REF!</f>
        <v>#REF!</v>
      </c>
      <c r="G307">
        <f>'2023 Bennett Plants - V4'!$F$18</f>
        <v>0</v>
      </c>
    </row>
    <row r="308" spans="1:7">
      <c r="A308" t="s">
        <v>140</v>
      </c>
      <c r="C308" s="183">
        <f>'2023 Bennett Plants - V4'!$K$20</f>
        <v>0</v>
      </c>
      <c r="D308" s="183">
        <f>'2023 Bennett Plants - V4'!$K$20</f>
        <v>0</v>
      </c>
      <c r="E308" t="s">
        <v>484</v>
      </c>
      <c r="F308" s="184" t="e">
        <f>'2023 Bennett Plants - V4'!#REF!</f>
        <v>#REF!</v>
      </c>
      <c r="G308">
        <f>'2023 Bennett Plants - V4'!$F$18</f>
        <v>0</v>
      </c>
    </row>
    <row r="309" spans="1:7">
      <c r="A309" t="s">
        <v>142</v>
      </c>
      <c r="C309" s="183">
        <f>'2023 Bennett Plants - V4'!$K$20</f>
        <v>0</v>
      </c>
      <c r="D309" s="183">
        <f>'2023 Bennett Plants - V4'!$K$20</f>
        <v>0</v>
      </c>
      <c r="E309" t="s">
        <v>485</v>
      </c>
      <c r="F309" s="184" t="e">
        <f>'2023 Bennett Plants - V4'!#REF!</f>
        <v>#REF!</v>
      </c>
      <c r="G309">
        <f>'2023 Bennett Plants - V4'!$F$18</f>
        <v>0</v>
      </c>
    </row>
    <row r="310" spans="1:7">
      <c r="A310" t="s">
        <v>144</v>
      </c>
      <c r="C310" s="183">
        <f>'2023 Bennett Plants - V4'!$K$20</f>
        <v>0</v>
      </c>
      <c r="D310" s="183">
        <f>'2023 Bennett Plants - V4'!$K$20</f>
        <v>0</v>
      </c>
      <c r="E310" t="s">
        <v>486</v>
      </c>
      <c r="F310" s="184" t="e">
        <f>'2023 Bennett Plants - V4'!#REF!</f>
        <v>#REF!</v>
      </c>
      <c r="G310">
        <f>'2023 Bennett Plants - V4'!$F$18</f>
        <v>0</v>
      </c>
    </row>
    <row r="311" spans="1:7">
      <c r="A311" t="s">
        <v>146</v>
      </c>
      <c r="C311" s="183">
        <f>'2023 Bennett Plants - V4'!$K$20</f>
        <v>0</v>
      </c>
      <c r="D311" s="183">
        <f>'2023 Bennett Plants - V4'!$K$20</f>
        <v>0</v>
      </c>
      <c r="E311" t="s">
        <v>487</v>
      </c>
      <c r="F311" s="184" t="e">
        <f>'2023 Bennett Plants - V4'!#REF!</f>
        <v>#REF!</v>
      </c>
      <c r="G311">
        <f>'2023 Bennett Plants - V4'!$F$18</f>
        <v>0</v>
      </c>
    </row>
    <row r="312" spans="1:7">
      <c r="A312" t="s">
        <v>148</v>
      </c>
      <c r="C312" s="183">
        <f>'2023 Bennett Plants - V4'!$K$20</f>
        <v>0</v>
      </c>
      <c r="D312" s="183">
        <f>'2023 Bennett Plants - V4'!$K$20</f>
        <v>0</v>
      </c>
      <c r="E312" t="s">
        <v>488</v>
      </c>
      <c r="F312" s="184" t="e">
        <f>'2023 Bennett Plants - V4'!#REF!</f>
        <v>#REF!</v>
      </c>
      <c r="G312">
        <f>'2023 Bennett Plants - V4'!$F$18</f>
        <v>0</v>
      </c>
    </row>
    <row r="313" spans="1:7">
      <c r="A313" t="s">
        <v>150</v>
      </c>
      <c r="C313" s="183">
        <f>'2023 Bennett Plants - V4'!$K$20</f>
        <v>0</v>
      </c>
      <c r="D313" s="183">
        <f>'2023 Bennett Plants - V4'!$K$20</f>
        <v>0</v>
      </c>
      <c r="E313" t="s">
        <v>489</v>
      </c>
      <c r="F313" s="184" t="e">
        <f>'2023 Bennett Plants - V4'!#REF!</f>
        <v>#REF!</v>
      </c>
      <c r="G313">
        <f>'2023 Bennett Plants - V4'!$F$18</f>
        <v>0</v>
      </c>
    </row>
    <row r="314" spans="1:7">
      <c r="A314" t="s">
        <v>152</v>
      </c>
      <c r="C314" s="183">
        <f>'2023 Bennett Plants - V4'!$K$20</f>
        <v>0</v>
      </c>
      <c r="D314" s="183">
        <f>'2023 Bennett Plants - V4'!$K$20</f>
        <v>0</v>
      </c>
      <c r="E314" t="s">
        <v>490</v>
      </c>
      <c r="F314" s="184" t="e">
        <f>'2023 Bennett Plants - V4'!#REF!</f>
        <v>#REF!</v>
      </c>
      <c r="G314">
        <f>'2023 Bennett Plants - V4'!$F$18</f>
        <v>0</v>
      </c>
    </row>
    <row r="315" spans="1:7">
      <c r="A315" t="s">
        <v>154</v>
      </c>
      <c r="C315" s="183">
        <f>'2023 Bennett Plants - V4'!$K$20</f>
        <v>0</v>
      </c>
      <c r="D315" s="183">
        <f>'2023 Bennett Plants - V4'!$K$20</f>
        <v>0</v>
      </c>
      <c r="E315" t="s">
        <v>491</v>
      </c>
      <c r="F315" s="184" t="e">
        <f>'2023 Bennett Plants - V4'!#REF!</f>
        <v>#REF!</v>
      </c>
      <c r="G315">
        <f>'2023 Bennett Plants - V4'!$F$18</f>
        <v>0</v>
      </c>
    </row>
    <row r="316" spans="1:7">
      <c r="A316" t="s">
        <v>156</v>
      </c>
      <c r="C316" s="183">
        <f>'2023 Bennett Plants - V4'!$K$20</f>
        <v>0</v>
      </c>
      <c r="D316" s="183">
        <f>'2023 Bennett Plants - V4'!$K$20</f>
        <v>0</v>
      </c>
      <c r="E316" t="s">
        <v>492</v>
      </c>
      <c r="F316" s="184" t="e">
        <f>'2023 Bennett Plants - V4'!#REF!</f>
        <v>#REF!</v>
      </c>
      <c r="G316">
        <f>'2023 Bennett Plants - V4'!$F$18</f>
        <v>0</v>
      </c>
    </row>
    <row r="317" spans="1:7">
      <c r="A317" t="s">
        <v>158</v>
      </c>
      <c r="C317" s="183">
        <f>'2023 Bennett Plants - V4'!$K$20</f>
        <v>0</v>
      </c>
      <c r="D317" s="183">
        <f>'2023 Bennett Plants - V4'!$K$20</f>
        <v>0</v>
      </c>
      <c r="E317" t="s">
        <v>493</v>
      </c>
      <c r="F317" s="184" t="e">
        <f>'2023 Bennett Plants - V4'!#REF!</f>
        <v>#REF!</v>
      </c>
      <c r="G317">
        <f>'2023 Bennett Plants - V4'!$F$18</f>
        <v>0</v>
      </c>
    </row>
    <row r="318" spans="1:7">
      <c r="A318" t="s">
        <v>160</v>
      </c>
      <c r="C318" s="183">
        <f>'2023 Bennett Plants - V4'!$K$20</f>
        <v>0</v>
      </c>
      <c r="D318" s="183">
        <f>'2023 Bennett Plants - V4'!$K$20</f>
        <v>0</v>
      </c>
      <c r="E318" t="s">
        <v>494</v>
      </c>
      <c r="F318" s="184" t="e">
        <f>'2023 Bennett Plants - V4'!#REF!</f>
        <v>#REF!</v>
      </c>
      <c r="G318">
        <f>'2023 Bennett Plants - V4'!$F$18</f>
        <v>0</v>
      </c>
    </row>
    <row r="319" spans="1:7">
      <c r="A319" t="s">
        <v>162</v>
      </c>
      <c r="C319" s="183">
        <f>'2023 Bennett Plants - V4'!$K$20</f>
        <v>0</v>
      </c>
      <c r="D319" s="183">
        <f>'2023 Bennett Plants - V4'!$K$20</f>
        <v>0</v>
      </c>
      <c r="E319" t="s">
        <v>495</v>
      </c>
      <c r="F319" s="184" t="e">
        <f>'2023 Bennett Plants - V4'!#REF!</f>
        <v>#REF!</v>
      </c>
      <c r="G319">
        <f>'2023 Bennett Plants - V4'!$F$18</f>
        <v>0</v>
      </c>
    </row>
    <row r="320" spans="1:7">
      <c r="A320" t="s">
        <v>164</v>
      </c>
      <c r="C320" s="183">
        <f>'2023 Bennett Plants - V4'!$K$20</f>
        <v>0</v>
      </c>
      <c r="D320" s="183">
        <f>'2023 Bennett Plants - V4'!$K$20</f>
        <v>0</v>
      </c>
      <c r="E320" t="s">
        <v>496</v>
      </c>
      <c r="F320" s="184" t="e">
        <f>'2023 Bennett Plants - V4'!#REF!</f>
        <v>#REF!</v>
      </c>
      <c r="G320">
        <f>'2023 Bennett Plants - V4'!$F$18</f>
        <v>0</v>
      </c>
    </row>
    <row r="321" spans="1:7">
      <c r="A321" t="s">
        <v>166</v>
      </c>
      <c r="C321" s="183">
        <f>'2023 Bennett Plants - V4'!$K$20</f>
        <v>0</v>
      </c>
      <c r="D321" s="183">
        <f>'2023 Bennett Plants - V4'!$K$20</f>
        <v>0</v>
      </c>
      <c r="E321" t="s">
        <v>497</v>
      </c>
      <c r="F321" s="184" t="e">
        <f>'2023 Bennett Plants - V4'!#REF!</f>
        <v>#REF!</v>
      </c>
      <c r="G321">
        <f>'2023 Bennett Plants - V4'!$F$18</f>
        <v>0</v>
      </c>
    </row>
    <row r="322" spans="1:7">
      <c r="A322" t="s">
        <v>168</v>
      </c>
      <c r="C322" s="183">
        <f>'2023 Bennett Plants - V4'!$K$20</f>
        <v>0</v>
      </c>
      <c r="D322" s="183">
        <f>'2023 Bennett Plants - V4'!$K$20</f>
        <v>0</v>
      </c>
      <c r="E322" t="s">
        <v>498</v>
      </c>
      <c r="F322" s="184" t="e">
        <f>'2023 Bennett Plants - V4'!#REF!</f>
        <v>#REF!</v>
      </c>
      <c r="G322">
        <f>'2023 Bennett Plants - V4'!$F$18</f>
        <v>0</v>
      </c>
    </row>
    <row r="323" spans="1:7">
      <c r="A323" t="s">
        <v>170</v>
      </c>
      <c r="C323" s="183">
        <f>'2023 Bennett Plants - V4'!$K$20</f>
        <v>0</v>
      </c>
      <c r="D323" s="183">
        <f>'2023 Bennett Plants - V4'!$K$20</f>
        <v>0</v>
      </c>
      <c r="E323" t="s">
        <v>499</v>
      </c>
      <c r="F323" s="184" t="e">
        <f>'2023 Bennett Plants - V4'!#REF!</f>
        <v>#REF!</v>
      </c>
      <c r="G323">
        <f>'2023 Bennett Plants - V4'!$F$18</f>
        <v>0</v>
      </c>
    </row>
    <row r="324" spans="1:7">
      <c r="A324" t="s">
        <v>172</v>
      </c>
      <c r="C324" s="183">
        <f>'2023 Bennett Plants - V4'!$K$20</f>
        <v>0</v>
      </c>
      <c r="D324" s="183">
        <f>'2023 Bennett Plants - V4'!$K$20</f>
        <v>0</v>
      </c>
      <c r="E324" t="s">
        <v>500</v>
      </c>
      <c r="F324" s="184" t="e">
        <f>'2023 Bennett Plants - V4'!#REF!</f>
        <v>#REF!</v>
      </c>
      <c r="G324">
        <f>'2023 Bennett Plants - V4'!$F$18</f>
        <v>0</v>
      </c>
    </row>
    <row r="325" spans="1:7">
      <c r="A325" t="s">
        <v>174</v>
      </c>
      <c r="C325" s="183">
        <f>'2023 Bennett Plants - V4'!$K$20</f>
        <v>0</v>
      </c>
      <c r="D325" s="183">
        <f>'2023 Bennett Plants - V4'!$K$20</f>
        <v>0</v>
      </c>
      <c r="E325" t="s">
        <v>501</v>
      </c>
      <c r="F325" s="184" t="e">
        <f>'2023 Bennett Plants - V4'!#REF!</f>
        <v>#REF!</v>
      </c>
      <c r="G325">
        <f>'2023 Bennett Plants - V4'!$F$18</f>
        <v>0</v>
      </c>
    </row>
    <row r="326" spans="1:7">
      <c r="A326" t="s">
        <v>176</v>
      </c>
      <c r="C326" s="183">
        <f>'2023 Bennett Plants - V4'!$K$20</f>
        <v>0</v>
      </c>
      <c r="D326" s="183">
        <f>'2023 Bennett Plants - V4'!$K$20</f>
        <v>0</v>
      </c>
      <c r="E326" t="s">
        <v>502</v>
      </c>
      <c r="F326" s="184" t="e">
        <f>'2023 Bennett Plants - V4'!#REF!</f>
        <v>#REF!</v>
      </c>
      <c r="G326">
        <f>'2023 Bennett Plants - V4'!$F$18</f>
        <v>0</v>
      </c>
    </row>
    <row r="327" spans="1:7">
      <c r="A327" t="s">
        <v>178</v>
      </c>
      <c r="C327" s="183">
        <f>'2023 Bennett Plants - V4'!$K$20</f>
        <v>0</v>
      </c>
      <c r="D327" s="183">
        <f>'2023 Bennett Plants - V4'!$K$20</f>
        <v>0</v>
      </c>
      <c r="E327" t="s">
        <v>503</v>
      </c>
      <c r="F327" s="184" t="e">
        <f>'2023 Bennett Plants - V4'!#REF!</f>
        <v>#REF!</v>
      </c>
      <c r="G327">
        <f>'2023 Bennett Plants - V4'!$F$18</f>
        <v>0</v>
      </c>
    </row>
    <row r="328" spans="1:7">
      <c r="A328" t="s">
        <v>180</v>
      </c>
      <c r="C328" s="183">
        <f>'2023 Bennett Plants - V4'!$K$20</f>
        <v>0</v>
      </c>
      <c r="D328" s="183">
        <f>'2023 Bennett Plants - V4'!$K$20</f>
        <v>0</v>
      </c>
      <c r="E328" t="s">
        <v>504</v>
      </c>
      <c r="F328" s="184" t="e">
        <f>'2023 Bennett Plants - V4'!#REF!</f>
        <v>#REF!</v>
      </c>
      <c r="G328">
        <f>'2023 Bennett Plants - V4'!$F$18</f>
        <v>0</v>
      </c>
    </row>
    <row r="329" spans="1:7">
      <c r="A329" t="s">
        <v>182</v>
      </c>
      <c r="C329" s="183">
        <f>'2023 Bennett Plants - V4'!$K$20</f>
        <v>0</v>
      </c>
      <c r="D329" s="183">
        <f>'2023 Bennett Plants - V4'!$K$20</f>
        <v>0</v>
      </c>
      <c r="E329" t="s">
        <v>505</v>
      </c>
      <c r="F329" s="184" t="e">
        <f>'2023 Bennett Plants - V4'!#REF!</f>
        <v>#REF!</v>
      </c>
      <c r="G329">
        <f>'2023 Bennett Plants - V4'!$F$18</f>
        <v>0</v>
      </c>
    </row>
    <row r="330" spans="1:7">
      <c r="A330" t="s">
        <v>184</v>
      </c>
      <c r="C330" s="183">
        <f>'2023 Bennett Plants - V4'!$K$20</f>
        <v>0</v>
      </c>
      <c r="D330" s="183">
        <f>'2023 Bennett Plants - V4'!$K$20</f>
        <v>0</v>
      </c>
      <c r="E330" t="s">
        <v>506</v>
      </c>
      <c r="F330" s="184" t="e">
        <f>'2023 Bennett Plants - V4'!#REF!</f>
        <v>#REF!</v>
      </c>
      <c r="G330">
        <f>'2023 Bennett Plants - V4'!$F$18</f>
        <v>0</v>
      </c>
    </row>
    <row r="331" spans="1:7">
      <c r="A331" t="s">
        <v>186</v>
      </c>
      <c r="C331" s="183">
        <f>'2023 Bennett Plants - V4'!$K$20</f>
        <v>0</v>
      </c>
      <c r="D331" s="183">
        <f>'2023 Bennett Plants - V4'!$K$20</f>
        <v>0</v>
      </c>
      <c r="E331" t="s">
        <v>507</v>
      </c>
      <c r="F331" s="184" t="e">
        <f>'2023 Bennett Plants - V4'!#REF!</f>
        <v>#REF!</v>
      </c>
      <c r="G331">
        <f>'2023 Bennett Plants - V4'!$F$18</f>
        <v>0</v>
      </c>
    </row>
    <row r="332" spans="1:7">
      <c r="A332" t="s">
        <v>188</v>
      </c>
      <c r="C332" s="183">
        <f>'2023 Bennett Plants - V4'!$K$20</f>
        <v>0</v>
      </c>
      <c r="D332" s="183">
        <f>'2023 Bennett Plants - V4'!$K$20</f>
        <v>0</v>
      </c>
      <c r="E332" t="s">
        <v>508</v>
      </c>
      <c r="F332" s="184" t="e">
        <f>'2023 Bennett Plants - V4'!#REF!</f>
        <v>#REF!</v>
      </c>
      <c r="G332">
        <f>'2023 Bennett Plants - V4'!$F$18</f>
        <v>0</v>
      </c>
    </row>
    <row r="333" spans="1:7">
      <c r="A333" t="s">
        <v>190</v>
      </c>
      <c r="C333" s="183">
        <f>'2023 Bennett Plants - V4'!$K$20</f>
        <v>0</v>
      </c>
      <c r="D333" s="183">
        <f>'2023 Bennett Plants - V4'!$K$20</f>
        <v>0</v>
      </c>
      <c r="E333" t="s">
        <v>509</v>
      </c>
      <c r="F333" s="184" t="e">
        <f>'2023 Bennett Plants - V4'!#REF!</f>
        <v>#REF!</v>
      </c>
      <c r="G333">
        <f>'2023 Bennett Plants - V4'!$F$18</f>
        <v>0</v>
      </c>
    </row>
    <row r="334" spans="1:7">
      <c r="A334" t="s">
        <v>192</v>
      </c>
      <c r="C334" s="183">
        <f>'2023 Bennett Plants - V4'!$K$20</f>
        <v>0</v>
      </c>
      <c r="D334" s="183">
        <f>'2023 Bennett Plants - V4'!$K$20</f>
        <v>0</v>
      </c>
      <c r="E334" t="s">
        <v>510</v>
      </c>
      <c r="F334" s="184" t="e">
        <f>'2023 Bennett Plants - V4'!#REF!</f>
        <v>#REF!</v>
      </c>
      <c r="G334">
        <f>'2023 Bennett Plants - V4'!$F$18</f>
        <v>0</v>
      </c>
    </row>
    <row r="335" spans="1:7">
      <c r="A335" t="s">
        <v>194</v>
      </c>
      <c r="C335" s="183">
        <f>'2023 Bennett Plants - V4'!$K$20</f>
        <v>0</v>
      </c>
      <c r="D335" s="183">
        <f>'2023 Bennett Plants - V4'!$K$20</f>
        <v>0</v>
      </c>
      <c r="E335" t="s">
        <v>511</v>
      </c>
      <c r="F335" s="184" t="e">
        <f>'2023 Bennett Plants - V4'!#REF!</f>
        <v>#REF!</v>
      </c>
      <c r="G335">
        <f>'2023 Bennett Plants - V4'!$F$18</f>
        <v>0</v>
      </c>
    </row>
    <row r="336" spans="1:7">
      <c r="A336" t="s">
        <v>196</v>
      </c>
      <c r="C336" s="183">
        <f>'2023 Bennett Plants - V4'!$K$20</f>
        <v>0</v>
      </c>
      <c r="D336" s="183">
        <f>'2023 Bennett Plants - V4'!$K$20</f>
        <v>0</v>
      </c>
      <c r="E336" t="s">
        <v>512</v>
      </c>
      <c r="F336" s="184" t="e">
        <f>'2023 Bennett Plants - V4'!#REF!</f>
        <v>#REF!</v>
      </c>
      <c r="G336">
        <f>'2023 Bennett Plants - V4'!$F$18</f>
        <v>0</v>
      </c>
    </row>
    <row r="337" spans="1:7">
      <c r="A337" t="s">
        <v>198</v>
      </c>
      <c r="C337" s="183">
        <f>'2023 Bennett Plants - V4'!$K$20</f>
        <v>0</v>
      </c>
      <c r="D337" s="183">
        <f>'2023 Bennett Plants - V4'!$K$20</f>
        <v>0</v>
      </c>
      <c r="E337" t="s">
        <v>513</v>
      </c>
      <c r="F337" s="184" t="e">
        <f>'2023 Bennett Plants - V4'!#REF!</f>
        <v>#REF!</v>
      </c>
      <c r="G337">
        <f>'2023 Bennett Plants - V4'!$F$18</f>
        <v>0</v>
      </c>
    </row>
    <row r="338" spans="1:7">
      <c r="A338" t="s">
        <v>200</v>
      </c>
      <c r="C338" s="183">
        <f>'2023 Bennett Plants - V4'!$K$20</f>
        <v>0</v>
      </c>
      <c r="D338" s="183">
        <f>'2023 Bennett Plants - V4'!$K$20</f>
        <v>0</v>
      </c>
      <c r="E338" t="s">
        <v>514</v>
      </c>
      <c r="F338" s="184" t="e">
        <f>'2023 Bennett Plants - V4'!#REF!</f>
        <v>#REF!</v>
      </c>
      <c r="G338">
        <f>'2023 Bennett Plants - V4'!$F$18</f>
        <v>0</v>
      </c>
    </row>
    <row r="339" spans="1:7">
      <c r="A339" t="s">
        <v>515</v>
      </c>
      <c r="C339" s="183">
        <f>'2023 Bennett Plants - V4'!$K$20</f>
        <v>0</v>
      </c>
      <c r="D339" s="183">
        <f>'2023 Bennett Plants - V4'!$K$20</f>
        <v>0</v>
      </c>
      <c r="E339" t="s">
        <v>516</v>
      </c>
      <c r="F339" s="184" t="e">
        <f>'2023 Bennett Plants - V4'!#REF!</f>
        <v>#REF!</v>
      </c>
      <c r="G339">
        <f>'2023 Bennett Plants - V4'!$F$18</f>
        <v>0</v>
      </c>
    </row>
    <row r="340" spans="1:7">
      <c r="A340" t="s">
        <v>204</v>
      </c>
      <c r="C340" s="183">
        <f>'2023 Bennett Plants - V4'!$K$20</f>
        <v>0</v>
      </c>
      <c r="D340" s="183">
        <f>'2023 Bennett Plants - V4'!$K$20</f>
        <v>0</v>
      </c>
      <c r="E340" t="s">
        <v>517</v>
      </c>
      <c r="F340" s="184" t="e">
        <f>'2023 Bennett Plants - V4'!#REF!</f>
        <v>#REF!</v>
      </c>
      <c r="G340">
        <f>'2023 Bennett Plants - V4'!$F$18</f>
        <v>0</v>
      </c>
    </row>
    <row r="341" spans="1:7">
      <c r="A341" t="s">
        <v>206</v>
      </c>
      <c r="C341" s="183">
        <f>'2023 Bennett Plants - V4'!$K$20</f>
        <v>0</v>
      </c>
      <c r="D341" s="183">
        <f>'2023 Bennett Plants - V4'!$K$20</f>
        <v>0</v>
      </c>
      <c r="E341" t="s">
        <v>518</v>
      </c>
      <c r="F341" s="184" t="e">
        <f>'2023 Bennett Plants - V4'!#REF!</f>
        <v>#REF!</v>
      </c>
      <c r="G341">
        <f>'2023 Bennett Plants - V4'!$F$18</f>
        <v>0</v>
      </c>
    </row>
    <row r="342" spans="1:7">
      <c r="A342" t="s">
        <v>208</v>
      </c>
      <c r="C342" s="183">
        <f>'2023 Bennett Plants - V4'!$K$20</f>
        <v>0</v>
      </c>
      <c r="D342" s="183">
        <f>'2023 Bennett Plants - V4'!$K$20</f>
        <v>0</v>
      </c>
      <c r="E342" t="s">
        <v>519</v>
      </c>
      <c r="F342" s="184" t="e">
        <f>'2023 Bennett Plants - V4'!#REF!</f>
        <v>#REF!</v>
      </c>
      <c r="G342">
        <f>'2023 Bennett Plants - V4'!$F$18</f>
        <v>0</v>
      </c>
    </row>
    <row r="343" spans="1:7">
      <c r="A343" t="s">
        <v>210</v>
      </c>
      <c r="C343" s="183">
        <f>'2023 Bennett Plants - V4'!$K$20</f>
        <v>0</v>
      </c>
      <c r="D343" s="183">
        <f>'2023 Bennett Plants - V4'!$K$20</f>
        <v>0</v>
      </c>
      <c r="E343" t="s">
        <v>520</v>
      </c>
      <c r="F343" s="184" t="e">
        <f>'2023 Bennett Plants - V4'!#REF!</f>
        <v>#REF!</v>
      </c>
      <c r="G343">
        <f>'2023 Bennett Plants - V4'!$F$18</f>
        <v>0</v>
      </c>
    </row>
    <row r="344" spans="1:7">
      <c r="A344" t="s">
        <v>212</v>
      </c>
      <c r="C344" s="183">
        <f>'2023 Bennett Plants - V4'!$K$20</f>
        <v>0</v>
      </c>
      <c r="D344" s="183">
        <f>'2023 Bennett Plants - V4'!$K$20</f>
        <v>0</v>
      </c>
      <c r="E344" t="s">
        <v>521</v>
      </c>
      <c r="F344" s="184" t="e">
        <f>'2023 Bennett Plants - V4'!#REF!</f>
        <v>#REF!</v>
      </c>
      <c r="G344">
        <f>'2023 Bennett Plants - V4'!$F$18</f>
        <v>0</v>
      </c>
    </row>
    <row r="345" spans="1:7">
      <c r="A345" t="s">
        <v>214</v>
      </c>
      <c r="C345" s="183">
        <f>'2023 Bennett Plants - V4'!$K$20</f>
        <v>0</v>
      </c>
      <c r="D345" s="183">
        <f>'2023 Bennett Plants - V4'!$K$20</f>
        <v>0</v>
      </c>
      <c r="E345" t="s">
        <v>522</v>
      </c>
      <c r="F345" s="184" t="e">
        <f>'2023 Bennett Plants - V4'!#REF!</f>
        <v>#REF!</v>
      </c>
      <c r="G345">
        <f>'2023 Bennett Plants - V4'!$F$18</f>
        <v>0</v>
      </c>
    </row>
    <row r="346" spans="1:7">
      <c r="A346" t="s">
        <v>216</v>
      </c>
      <c r="C346" s="183">
        <f>'2023 Bennett Plants - V4'!$K$20</f>
        <v>0</v>
      </c>
      <c r="D346" s="183">
        <f>'2023 Bennett Plants - V4'!$K$20</f>
        <v>0</v>
      </c>
      <c r="E346" t="s">
        <v>523</v>
      </c>
      <c r="F346" s="184" t="e">
        <f>'2023 Bennett Plants - V4'!#REF!</f>
        <v>#REF!</v>
      </c>
      <c r="G346">
        <f>'2023 Bennett Plants - V4'!$F$18</f>
        <v>0</v>
      </c>
    </row>
    <row r="347" spans="1:7">
      <c r="A347" t="s">
        <v>218</v>
      </c>
      <c r="C347" s="183">
        <f>'2023 Bennett Plants - V4'!$K$20</f>
        <v>0</v>
      </c>
      <c r="D347" s="183">
        <f>'2023 Bennett Plants - V4'!$K$20</f>
        <v>0</v>
      </c>
      <c r="E347" t="s">
        <v>524</v>
      </c>
      <c r="F347" s="184" t="e">
        <f>'2023 Bennett Plants - V4'!#REF!</f>
        <v>#REF!</v>
      </c>
      <c r="G347">
        <f>'2023 Bennett Plants - V4'!$F$18</f>
        <v>0</v>
      </c>
    </row>
    <row r="348" spans="1:7">
      <c r="A348" t="s">
        <v>220</v>
      </c>
      <c r="C348" s="183">
        <f>'2023 Bennett Plants - V4'!$K$20</f>
        <v>0</v>
      </c>
      <c r="D348" s="183">
        <f>'2023 Bennett Plants - V4'!$K$20</f>
        <v>0</v>
      </c>
      <c r="E348" t="s">
        <v>525</v>
      </c>
      <c r="F348" s="184" t="e">
        <f>'2023 Bennett Plants - V4'!#REF!</f>
        <v>#REF!</v>
      </c>
      <c r="G348">
        <f>'2023 Bennett Plants - V4'!$F$18</f>
        <v>0</v>
      </c>
    </row>
    <row r="349" spans="1:7">
      <c r="A349" t="s">
        <v>222</v>
      </c>
      <c r="C349" s="183">
        <f>'2023 Bennett Plants - V4'!$K$20</f>
        <v>0</v>
      </c>
      <c r="D349" s="183">
        <f>'2023 Bennett Plants - V4'!$K$20</f>
        <v>0</v>
      </c>
      <c r="E349" t="s">
        <v>526</v>
      </c>
      <c r="F349" s="184" t="e">
        <f>'2023 Bennett Plants - V4'!#REF!</f>
        <v>#REF!</v>
      </c>
      <c r="G349">
        <f>'2023 Bennett Plants - V4'!$F$18</f>
        <v>0</v>
      </c>
    </row>
    <row r="350" spans="1:7">
      <c r="A350" t="s">
        <v>224</v>
      </c>
      <c r="C350" s="183">
        <f>'2023 Bennett Plants - V4'!$K$20</f>
        <v>0</v>
      </c>
      <c r="D350" s="183">
        <f>'2023 Bennett Plants - V4'!$K$20</f>
        <v>0</v>
      </c>
      <c r="E350" t="s">
        <v>527</v>
      </c>
      <c r="F350" s="184" t="e">
        <f>'2023 Bennett Plants - V4'!#REF!</f>
        <v>#REF!</v>
      </c>
      <c r="G350">
        <f>'2023 Bennett Plants - V4'!$F$18</f>
        <v>0</v>
      </c>
    </row>
    <row r="351" spans="1:7">
      <c r="A351" t="s">
        <v>397</v>
      </c>
      <c r="C351" s="183">
        <f>'2023 Bennett Plants - V4'!$K$20</f>
        <v>0</v>
      </c>
      <c r="D351" s="183">
        <f>'2023 Bennett Plants - V4'!$K$20</f>
        <v>0</v>
      </c>
      <c r="E351" t="s">
        <v>528</v>
      </c>
      <c r="F351" s="184" t="e">
        <f>'2023 Bennett Plants - V4'!#REF!</f>
        <v>#REF!</v>
      </c>
      <c r="G351">
        <f>'2023 Bennett Plants - V4'!$F$18</f>
        <v>0</v>
      </c>
    </row>
    <row r="352" spans="1:7">
      <c r="A352" t="s">
        <v>228</v>
      </c>
      <c r="C352" s="183">
        <f>'2023 Bennett Plants - V4'!$K$20</f>
        <v>0</v>
      </c>
      <c r="D352" s="183">
        <f>'2023 Bennett Plants - V4'!$K$20</f>
        <v>0</v>
      </c>
      <c r="E352" t="s">
        <v>529</v>
      </c>
      <c r="F352" s="184" t="e">
        <f>'2023 Bennett Plants - V4'!#REF!</f>
        <v>#REF!</v>
      </c>
      <c r="G352">
        <f>'2023 Bennett Plants - V4'!$F$18</f>
        <v>0</v>
      </c>
    </row>
    <row r="353" spans="1:7">
      <c r="A353" t="s">
        <v>230</v>
      </c>
      <c r="C353" s="183">
        <f>'2023 Bennett Plants - V4'!$K$20</f>
        <v>0</v>
      </c>
      <c r="D353" s="183">
        <f>'2023 Bennett Plants - V4'!$K$20</f>
        <v>0</v>
      </c>
      <c r="E353" t="s">
        <v>530</v>
      </c>
      <c r="F353" s="184" t="e">
        <f>'2023 Bennett Plants - V4'!#REF!</f>
        <v>#REF!</v>
      </c>
      <c r="G353">
        <f>'2023 Bennett Plants - V4'!$F$18</f>
        <v>0</v>
      </c>
    </row>
    <row r="354" spans="1:7">
      <c r="A354" t="s">
        <v>232</v>
      </c>
      <c r="C354" s="183">
        <f>'2023 Bennett Plants - V4'!$K$20</f>
        <v>0</v>
      </c>
      <c r="D354" s="183">
        <f>'2023 Bennett Plants - V4'!$K$20</f>
        <v>0</v>
      </c>
      <c r="E354" t="s">
        <v>531</v>
      </c>
      <c r="F354" s="184" t="e">
        <f>'2023 Bennett Plants - V4'!#REF!</f>
        <v>#REF!</v>
      </c>
      <c r="G354">
        <f>'2023 Bennett Plants - V4'!$F$18</f>
        <v>0</v>
      </c>
    </row>
    <row r="355" spans="1:7">
      <c r="A355" t="s">
        <v>234</v>
      </c>
      <c r="C355" s="183">
        <f>'2023 Bennett Plants - V4'!$K$20</f>
        <v>0</v>
      </c>
      <c r="D355" s="183">
        <f>'2023 Bennett Plants - V4'!$K$20</f>
        <v>0</v>
      </c>
      <c r="E355" t="s">
        <v>532</v>
      </c>
      <c r="F355" s="184" t="e">
        <f>'2023 Bennett Plants - V4'!#REF!</f>
        <v>#REF!</v>
      </c>
      <c r="G355">
        <f>'2023 Bennett Plants - V4'!$F$18</f>
        <v>0</v>
      </c>
    </row>
    <row r="356" spans="1:7">
      <c r="A356" t="s">
        <v>238</v>
      </c>
      <c r="C356" s="183">
        <f>'2023 Bennett Plants - V4'!$K$20</f>
        <v>0</v>
      </c>
      <c r="D356" s="183">
        <f>'2023 Bennett Plants - V4'!$K$20</f>
        <v>0</v>
      </c>
      <c r="E356" t="s">
        <v>533</v>
      </c>
      <c r="F356" s="184" t="e">
        <f>'2023 Bennett Plants - V4'!#REF!</f>
        <v>#REF!</v>
      </c>
      <c r="G356">
        <f>'2023 Bennett Plants - V4'!$F$18</f>
        <v>0</v>
      </c>
    </row>
    <row r="357" spans="1:7">
      <c r="A357" t="s">
        <v>240</v>
      </c>
      <c r="C357" s="183">
        <f>'2023 Bennett Plants - V4'!$K$20</f>
        <v>0</v>
      </c>
      <c r="D357" s="183">
        <f>'2023 Bennett Plants - V4'!$K$20</f>
        <v>0</v>
      </c>
      <c r="E357" t="s">
        <v>534</v>
      </c>
      <c r="F357" s="184" t="e">
        <f>'2023 Bennett Plants - V4'!#REF!</f>
        <v>#REF!</v>
      </c>
      <c r="G357">
        <f>'2023 Bennett Plants - V4'!$F$18</f>
        <v>0</v>
      </c>
    </row>
    <row r="358" spans="1:7">
      <c r="A358" t="s">
        <v>242</v>
      </c>
      <c r="C358" s="183">
        <f>'2023 Bennett Plants - V4'!$K$20</f>
        <v>0</v>
      </c>
      <c r="D358" s="183">
        <f>'2023 Bennett Plants - V4'!$K$20</f>
        <v>0</v>
      </c>
      <c r="E358" t="s">
        <v>535</v>
      </c>
      <c r="F358" s="184" t="e">
        <f>'2023 Bennett Plants - V4'!#REF!</f>
        <v>#REF!</v>
      </c>
      <c r="G358">
        <f>'2023 Bennett Plants - V4'!$F$18</f>
        <v>0</v>
      </c>
    </row>
    <row r="359" spans="1:7">
      <c r="A359" t="s">
        <v>244</v>
      </c>
      <c r="C359" s="183">
        <f>'2023 Bennett Plants - V4'!$K$20</f>
        <v>0</v>
      </c>
      <c r="D359" s="183">
        <f>'2023 Bennett Plants - V4'!$K$20</f>
        <v>0</v>
      </c>
      <c r="E359" t="s">
        <v>536</v>
      </c>
      <c r="F359" s="184" t="e">
        <f>'2023 Bennett Plants - V4'!#REF!</f>
        <v>#REF!</v>
      </c>
      <c r="G359">
        <f>'2023 Bennett Plants - V4'!$F$18</f>
        <v>0</v>
      </c>
    </row>
    <row r="360" spans="1:7">
      <c r="A360" t="s">
        <v>246</v>
      </c>
      <c r="C360" s="183">
        <f>'2023 Bennett Plants - V4'!$K$20</f>
        <v>0</v>
      </c>
      <c r="D360" s="183">
        <f>'2023 Bennett Plants - V4'!$K$20</f>
        <v>0</v>
      </c>
      <c r="E360" t="s">
        <v>537</v>
      </c>
      <c r="F360" s="184" t="e">
        <f>'2023 Bennett Plants - V4'!#REF!</f>
        <v>#REF!</v>
      </c>
      <c r="G360">
        <f>'2023 Bennett Plants - V4'!$F$18</f>
        <v>0</v>
      </c>
    </row>
    <row r="361" spans="1:7">
      <c r="A361" t="s">
        <v>248</v>
      </c>
      <c r="C361" s="183">
        <f>'2023 Bennett Plants - V4'!$K$20</f>
        <v>0</v>
      </c>
      <c r="D361" s="183">
        <f>'2023 Bennett Plants - V4'!$K$20</f>
        <v>0</v>
      </c>
      <c r="E361" t="s">
        <v>538</v>
      </c>
      <c r="F361" s="184" t="e">
        <f>'2023 Bennett Plants - V4'!#REF!</f>
        <v>#REF!</v>
      </c>
      <c r="G361">
        <f>'2023 Bennett Plants - V4'!$F$18</f>
        <v>0</v>
      </c>
    </row>
    <row r="362" spans="1:7">
      <c r="A362" t="s">
        <v>250</v>
      </c>
      <c r="C362" s="183">
        <f>'2023 Bennett Plants - V4'!$K$20</f>
        <v>0</v>
      </c>
      <c r="D362" s="183">
        <f>'2023 Bennett Plants - V4'!$K$20</f>
        <v>0</v>
      </c>
      <c r="E362" t="s">
        <v>539</v>
      </c>
      <c r="F362" s="184" t="e">
        <f>'2023 Bennett Plants - V4'!#REF!</f>
        <v>#REF!</v>
      </c>
      <c r="G362">
        <f>'2023 Bennett Plants - V4'!$F$18</f>
        <v>0</v>
      </c>
    </row>
    <row r="363" spans="1:7">
      <c r="A363" t="s">
        <v>252</v>
      </c>
      <c r="C363" s="183">
        <f>'2023 Bennett Plants - V4'!$K$20</f>
        <v>0</v>
      </c>
      <c r="D363" s="183">
        <f>'2023 Bennett Plants - V4'!$K$20</f>
        <v>0</v>
      </c>
      <c r="E363" t="s">
        <v>540</v>
      </c>
      <c r="F363" s="184" t="e">
        <f>'2023 Bennett Plants - V4'!#REF!</f>
        <v>#REF!</v>
      </c>
      <c r="G363">
        <f>'2023 Bennett Plants - V4'!$F$18</f>
        <v>0</v>
      </c>
    </row>
    <row r="364" spans="1:7">
      <c r="A364" t="s">
        <v>254</v>
      </c>
      <c r="C364" s="183">
        <f>'2023 Bennett Plants - V4'!$K$20</f>
        <v>0</v>
      </c>
      <c r="D364" s="183">
        <f>'2023 Bennett Plants - V4'!$K$20</f>
        <v>0</v>
      </c>
      <c r="E364" t="s">
        <v>541</v>
      </c>
      <c r="F364" s="184" t="e">
        <f>'2023 Bennett Plants - V4'!#REF!</f>
        <v>#REF!</v>
      </c>
      <c r="G364">
        <f>'2023 Bennett Plants - V4'!$F$18</f>
        <v>0</v>
      </c>
    </row>
    <row r="365" spans="1:7">
      <c r="A365" t="s">
        <v>256</v>
      </c>
      <c r="C365" s="183">
        <f>'2023 Bennett Plants - V4'!$K$20</f>
        <v>0</v>
      </c>
      <c r="D365" s="183">
        <f>'2023 Bennett Plants - V4'!$K$20</f>
        <v>0</v>
      </c>
      <c r="E365" t="s">
        <v>542</v>
      </c>
      <c r="F365" s="184" t="e">
        <f>'2023 Bennett Plants - V4'!#REF!</f>
        <v>#REF!</v>
      </c>
      <c r="G365">
        <f>'2023 Bennett Plants - V4'!$F$18</f>
        <v>0</v>
      </c>
    </row>
    <row r="366" spans="1:7">
      <c r="A366" t="s">
        <v>258</v>
      </c>
      <c r="C366" s="183">
        <f>'2023 Bennett Plants - V4'!$K$20</f>
        <v>0</v>
      </c>
      <c r="D366" s="183">
        <f>'2023 Bennett Plants - V4'!$K$20</f>
        <v>0</v>
      </c>
      <c r="E366" t="s">
        <v>543</v>
      </c>
      <c r="F366" s="184" t="e">
        <f>'2023 Bennett Plants - V4'!#REF!</f>
        <v>#REF!</v>
      </c>
      <c r="G366">
        <f>'2023 Bennett Plants - V4'!$F$18</f>
        <v>0</v>
      </c>
    </row>
    <row r="367" spans="1:7">
      <c r="A367" t="s">
        <v>262</v>
      </c>
      <c r="C367" s="183">
        <f>'2023 Bennett Plants - V4'!$K$20</f>
        <v>0</v>
      </c>
      <c r="D367" s="183">
        <f>'2023 Bennett Plants - V4'!$K$20</f>
        <v>0</v>
      </c>
      <c r="E367" t="s">
        <v>544</v>
      </c>
      <c r="F367" s="184" t="e">
        <f>'2023 Bennett Plants - V4'!#REF!</f>
        <v>#REF!</v>
      </c>
      <c r="G367">
        <f>'2023 Bennett Plants - V4'!$F$18</f>
        <v>0</v>
      </c>
    </row>
    <row r="368" spans="1:7">
      <c r="A368" t="s">
        <v>264</v>
      </c>
      <c r="C368" s="183">
        <f>'2023 Bennett Plants - V4'!$K$20</f>
        <v>0</v>
      </c>
      <c r="D368" s="183">
        <f>'2023 Bennett Plants - V4'!$K$20</f>
        <v>0</v>
      </c>
      <c r="E368" t="s">
        <v>545</v>
      </c>
      <c r="F368" s="184" t="e">
        <f>'2023 Bennett Plants - V4'!#REF!</f>
        <v>#REF!</v>
      </c>
      <c r="G368">
        <f>'2023 Bennett Plants - V4'!$F$18</f>
        <v>0</v>
      </c>
    </row>
    <row r="369" spans="1:7">
      <c r="A369" t="s">
        <v>266</v>
      </c>
      <c r="C369" s="183">
        <f>'2023 Bennett Plants - V4'!$K$20</f>
        <v>0</v>
      </c>
      <c r="D369" s="183">
        <f>'2023 Bennett Plants - V4'!$K$20</f>
        <v>0</v>
      </c>
      <c r="E369" t="s">
        <v>546</v>
      </c>
      <c r="F369" s="184" t="e">
        <f>'2023 Bennett Plants - V4'!#REF!</f>
        <v>#REF!</v>
      </c>
      <c r="G369">
        <f>'2023 Bennett Plants - V4'!$F$18</f>
        <v>0</v>
      </c>
    </row>
    <row r="370" spans="1:7">
      <c r="A370" t="s">
        <v>268</v>
      </c>
      <c r="C370" s="183">
        <f>'2023 Bennett Plants - V4'!$K$20</f>
        <v>0</v>
      </c>
      <c r="D370" s="183">
        <f>'2023 Bennett Plants - V4'!$K$20</f>
        <v>0</v>
      </c>
      <c r="E370" t="s">
        <v>547</v>
      </c>
      <c r="F370" s="184" t="e">
        <f>'2023 Bennett Plants - V4'!#REF!</f>
        <v>#REF!</v>
      </c>
      <c r="G370">
        <f>'2023 Bennett Plants - V4'!$F$18</f>
        <v>0</v>
      </c>
    </row>
    <row r="371" spans="1:7">
      <c r="A371" t="s">
        <v>270</v>
      </c>
      <c r="C371" s="183">
        <f>'2023 Bennett Plants - V4'!$K$20</f>
        <v>0</v>
      </c>
      <c r="D371" s="183">
        <f>'2023 Bennett Plants - V4'!$K$20</f>
        <v>0</v>
      </c>
      <c r="E371" t="s">
        <v>548</v>
      </c>
      <c r="F371" s="184" t="e">
        <f>'2023 Bennett Plants - V4'!#REF!</f>
        <v>#REF!</v>
      </c>
      <c r="G371">
        <f>'2023 Bennett Plants - V4'!$F$18</f>
        <v>0</v>
      </c>
    </row>
    <row r="372" spans="1:7">
      <c r="A372" t="s">
        <v>272</v>
      </c>
      <c r="C372" s="183">
        <f>'2023 Bennett Plants - V4'!$K$20</f>
        <v>0</v>
      </c>
      <c r="D372" s="183">
        <f>'2023 Bennett Plants - V4'!$K$20</f>
        <v>0</v>
      </c>
      <c r="E372" t="s">
        <v>549</v>
      </c>
      <c r="F372" s="184" t="e">
        <f>'2023 Bennett Plants - V4'!#REF!</f>
        <v>#REF!</v>
      </c>
      <c r="G372">
        <f>'2023 Bennett Plants - V4'!$F$18</f>
        <v>0</v>
      </c>
    </row>
    <row r="373" spans="1:7">
      <c r="A373" t="s">
        <v>274</v>
      </c>
      <c r="C373" s="183">
        <f>'2023 Bennett Plants - V4'!$K$20</f>
        <v>0</v>
      </c>
      <c r="D373" s="183">
        <f>'2023 Bennett Plants - V4'!$K$20</f>
        <v>0</v>
      </c>
      <c r="E373" t="s">
        <v>550</v>
      </c>
      <c r="F373" s="184" t="e">
        <f>'2023 Bennett Plants - V4'!#REF!</f>
        <v>#REF!</v>
      </c>
      <c r="G373">
        <f>'2023 Bennett Plants - V4'!$F$18</f>
        <v>0</v>
      </c>
    </row>
    <row r="374" spans="1:7">
      <c r="A374" t="s">
        <v>276</v>
      </c>
      <c r="C374" s="183">
        <f>'2023 Bennett Plants - V4'!$K$20</f>
        <v>0</v>
      </c>
      <c r="D374" s="183">
        <f>'2023 Bennett Plants - V4'!$K$20</f>
        <v>0</v>
      </c>
      <c r="E374" t="s">
        <v>551</v>
      </c>
      <c r="F374" s="184" t="e">
        <f>'2023 Bennett Plants - V4'!#REF!</f>
        <v>#REF!</v>
      </c>
      <c r="G374">
        <f>'2023 Bennett Plants - V4'!$F$18</f>
        <v>0</v>
      </c>
    </row>
    <row r="375" spans="1:7">
      <c r="A375" t="s">
        <v>278</v>
      </c>
      <c r="C375" s="183">
        <f>'2023 Bennett Plants - V4'!$K$20</f>
        <v>0</v>
      </c>
      <c r="D375" s="183">
        <f>'2023 Bennett Plants - V4'!$K$20</f>
        <v>0</v>
      </c>
      <c r="E375" t="s">
        <v>552</v>
      </c>
      <c r="F375" s="184" t="e">
        <f>'2023 Bennett Plants - V4'!#REF!</f>
        <v>#REF!</v>
      </c>
      <c r="G375">
        <f>'2023 Bennett Plants - V4'!$F$18</f>
        <v>0</v>
      </c>
    </row>
    <row r="376" spans="1:7">
      <c r="A376" t="s">
        <v>280</v>
      </c>
      <c r="C376" s="183">
        <f>'2023 Bennett Plants - V4'!$K$20</f>
        <v>0</v>
      </c>
      <c r="D376" s="183">
        <f>'2023 Bennett Plants - V4'!$K$20</f>
        <v>0</v>
      </c>
      <c r="E376" t="s">
        <v>553</v>
      </c>
      <c r="F376" s="184" t="e">
        <f>'2023 Bennett Plants - V4'!#REF!</f>
        <v>#REF!</v>
      </c>
      <c r="G376">
        <f>'2023 Bennett Plants - V4'!$F$18</f>
        <v>0</v>
      </c>
    </row>
    <row r="377" spans="1:7">
      <c r="A377" t="s">
        <v>282</v>
      </c>
      <c r="C377" s="183">
        <f>'2023 Bennett Plants - V4'!$K$20</f>
        <v>0</v>
      </c>
      <c r="D377" s="183">
        <f>'2023 Bennett Plants - V4'!$K$20</f>
        <v>0</v>
      </c>
      <c r="E377" t="s">
        <v>554</v>
      </c>
      <c r="F377" s="184" t="e">
        <f>'2023 Bennett Plants - V4'!#REF!</f>
        <v>#REF!</v>
      </c>
      <c r="G377">
        <f>'2023 Bennett Plants - V4'!$F$18</f>
        <v>0</v>
      </c>
    </row>
    <row r="378" spans="1:7">
      <c r="A378" t="s">
        <v>284</v>
      </c>
      <c r="C378" s="183">
        <f>'2023 Bennett Plants - V4'!$K$20</f>
        <v>0</v>
      </c>
      <c r="D378" s="183">
        <f>'2023 Bennett Plants - V4'!$K$20</f>
        <v>0</v>
      </c>
      <c r="E378" t="s">
        <v>555</v>
      </c>
      <c r="F378" s="184" t="e">
        <f>'2023 Bennett Plants - V4'!#REF!</f>
        <v>#REF!</v>
      </c>
      <c r="G378">
        <f>'2023 Bennett Plants - V4'!$F$18</f>
        <v>0</v>
      </c>
    </row>
    <row r="379" spans="1:7">
      <c r="A379" t="s">
        <v>286</v>
      </c>
      <c r="C379" s="183">
        <f>'2023 Bennett Plants - V4'!$K$20</f>
        <v>0</v>
      </c>
      <c r="D379" s="183">
        <f>'2023 Bennett Plants - V4'!$K$20</f>
        <v>0</v>
      </c>
      <c r="E379" t="s">
        <v>556</v>
      </c>
      <c r="F379" s="184" t="e">
        <f>'2023 Bennett Plants - V4'!#REF!</f>
        <v>#REF!</v>
      </c>
      <c r="G379">
        <f>'2023 Bennett Plants - V4'!$F$18</f>
        <v>0</v>
      </c>
    </row>
    <row r="380" spans="1:7">
      <c r="A380" t="s">
        <v>288</v>
      </c>
      <c r="C380" s="183">
        <f>'2023 Bennett Plants - V4'!$K$20</f>
        <v>0</v>
      </c>
      <c r="D380" s="183">
        <f>'2023 Bennett Plants - V4'!$K$20</f>
        <v>0</v>
      </c>
      <c r="E380" t="s">
        <v>557</v>
      </c>
      <c r="F380" s="184" t="e">
        <f>'2023 Bennett Plants - V4'!#REF!</f>
        <v>#REF!</v>
      </c>
      <c r="G380">
        <f>'2023 Bennett Plants - V4'!$F$18</f>
        <v>0</v>
      </c>
    </row>
    <row r="381" spans="1:7">
      <c r="A381" t="s">
        <v>430</v>
      </c>
      <c r="C381" s="183">
        <f>'2023 Bennett Plants - V4'!$K$20</f>
        <v>0</v>
      </c>
      <c r="D381" s="183">
        <f>'2023 Bennett Plants - V4'!$K$20</f>
        <v>0</v>
      </c>
      <c r="E381" t="s">
        <v>558</v>
      </c>
      <c r="F381" s="184" t="e">
        <f>'2023 Bennett Plants - V4'!#REF!</f>
        <v>#REF!</v>
      </c>
      <c r="G381">
        <f>'2023 Bennett Plants - V4'!$F$18</f>
        <v>0</v>
      </c>
    </row>
    <row r="382" spans="1:7">
      <c r="A382" t="s">
        <v>559</v>
      </c>
      <c r="C382" s="183">
        <f>'2023 Bennett Plants - V4'!$K$20</f>
        <v>0</v>
      </c>
      <c r="D382" s="183">
        <f>'2023 Bennett Plants - V4'!$K$20</f>
        <v>0</v>
      </c>
      <c r="E382" t="s">
        <v>560</v>
      </c>
      <c r="F382" s="184" t="e">
        <f>'2023 Bennett Plants - V4'!#REF!</f>
        <v>#REF!</v>
      </c>
      <c r="G382">
        <f>'2023 Bennett Plants - V4'!$F$18</f>
        <v>0</v>
      </c>
    </row>
    <row r="383" spans="1:7">
      <c r="A383" t="s">
        <v>561</v>
      </c>
      <c r="C383" s="183">
        <f>'2023 Bennett Plants - V4'!$K$20</f>
        <v>0</v>
      </c>
      <c r="D383" s="183">
        <f>'2023 Bennett Plants - V4'!$K$20</f>
        <v>0</v>
      </c>
      <c r="E383" t="s">
        <v>562</v>
      </c>
      <c r="F383" s="184" t="e">
        <f>'2023 Bennett Plants - V4'!#REF!</f>
        <v>#REF!</v>
      </c>
      <c r="G383">
        <f>'2023 Bennett Plants - V4'!$F$18</f>
        <v>0</v>
      </c>
    </row>
    <row r="384" spans="1:7">
      <c r="A384" t="s">
        <v>563</v>
      </c>
      <c r="C384" s="183">
        <f>'2023 Bennett Plants - V4'!$K$20</f>
        <v>0</v>
      </c>
      <c r="D384" s="183">
        <f>'2023 Bennett Plants - V4'!$K$20</f>
        <v>0</v>
      </c>
      <c r="E384" t="s">
        <v>564</v>
      </c>
      <c r="F384" s="184">
        <f>'2023 Bennett Plants - V4'!K34</f>
        <v>0</v>
      </c>
      <c r="G384">
        <f>'2023 Bennett Plants - V4'!$F$18</f>
        <v>0</v>
      </c>
    </row>
    <row r="385" spans="1:7">
      <c r="A385" t="s">
        <v>565</v>
      </c>
      <c r="C385" s="183">
        <f>'2023 Bennett Plants - V4'!$K$20</f>
        <v>0</v>
      </c>
      <c r="D385" s="183">
        <f>'2023 Bennett Plants - V4'!$K$20</f>
        <v>0</v>
      </c>
      <c r="E385" t="s">
        <v>566</v>
      </c>
      <c r="F385" s="184">
        <f>'2023 Bennett Plants - V4'!K35</f>
        <v>0</v>
      </c>
      <c r="G385">
        <f>'2023 Bennett Plants - V4'!$F$18</f>
        <v>0</v>
      </c>
    </row>
    <row r="386" spans="1:7">
      <c r="A386" t="s">
        <v>567</v>
      </c>
      <c r="C386" s="183">
        <f>'2023 Bennett Plants - V4'!$K$20</f>
        <v>0</v>
      </c>
      <c r="D386" s="183">
        <f>'2023 Bennett Plants - V4'!$K$20</f>
        <v>0</v>
      </c>
      <c r="E386" t="s">
        <v>568</v>
      </c>
      <c r="F386" s="184" t="e">
        <f>'2023 Bennett Plants - V4'!#REF!</f>
        <v>#REF!</v>
      </c>
      <c r="G386">
        <f>'2023 Bennett Plants - V4'!$F$18</f>
        <v>0</v>
      </c>
    </row>
    <row r="387" spans="1:7">
      <c r="A387" t="s">
        <v>569</v>
      </c>
      <c r="C387" s="183">
        <f>'2023 Bennett Plants - V4'!$K$20</f>
        <v>0</v>
      </c>
      <c r="D387" s="183">
        <f>'2023 Bennett Plants - V4'!$K$20</f>
        <v>0</v>
      </c>
      <c r="E387" t="s">
        <v>570</v>
      </c>
      <c r="F387" s="184" t="e">
        <f>'2023 Bennett Plants - V4'!#REF!</f>
        <v>#REF!</v>
      </c>
      <c r="G387">
        <f>'2023 Bennett Plants - V4'!$F$18</f>
        <v>0</v>
      </c>
    </row>
    <row r="388" spans="1:7">
      <c r="A388" t="s">
        <v>571</v>
      </c>
      <c r="C388" s="183">
        <f>'2023 Bennett Plants - V4'!$K$20</f>
        <v>0</v>
      </c>
      <c r="D388" s="183">
        <f>'2023 Bennett Plants - V4'!$K$20</f>
        <v>0</v>
      </c>
      <c r="E388" t="s">
        <v>572</v>
      </c>
      <c r="F388" s="184" t="e">
        <f>'2023 Bennett Plants - V4'!#REF!</f>
        <v>#REF!</v>
      </c>
      <c r="G388">
        <f>'2023 Bennett Plants - V4'!$F$18</f>
        <v>0</v>
      </c>
    </row>
    <row r="389" spans="1:7">
      <c r="A389" t="s">
        <v>573</v>
      </c>
      <c r="C389" s="183">
        <f>'2023 Bennett Plants - V4'!$K$20</f>
        <v>0</v>
      </c>
      <c r="D389" s="183">
        <f>'2023 Bennett Plants - V4'!$K$20</f>
        <v>0</v>
      </c>
      <c r="E389" t="s">
        <v>574</v>
      </c>
      <c r="F389" s="184" t="e">
        <f>'2023 Bennett Plants - V4'!#REF!</f>
        <v>#REF!</v>
      </c>
      <c r="G389">
        <f>'2023 Bennett Plants - V4'!$F$18</f>
        <v>0</v>
      </c>
    </row>
    <row r="390" spans="1:7">
      <c r="A390" t="s">
        <v>575</v>
      </c>
      <c r="C390" s="183">
        <f>'2023 Bennett Plants - V4'!$K$20</f>
        <v>0</v>
      </c>
      <c r="D390" s="183">
        <f>'2023 Bennett Plants - V4'!$K$20</f>
        <v>0</v>
      </c>
      <c r="E390" t="s">
        <v>576</v>
      </c>
      <c r="F390" s="184" t="e">
        <f>'2023 Bennett Plants - V4'!#REF!</f>
        <v>#REF!</v>
      </c>
      <c r="G390">
        <f>'2023 Bennett Plants - V4'!$F$18</f>
        <v>0</v>
      </c>
    </row>
    <row r="391" spans="1:7">
      <c r="A391" t="s">
        <v>577</v>
      </c>
      <c r="C391" s="183">
        <f>'2023 Bennett Plants - V4'!$K$20</f>
        <v>0</v>
      </c>
      <c r="D391" s="183">
        <f>'2023 Bennett Plants - V4'!$K$20</f>
        <v>0</v>
      </c>
      <c r="E391" t="s">
        <v>578</v>
      </c>
      <c r="F391" s="184" t="e">
        <f>'2023 Bennett Plants - V4'!#REF!</f>
        <v>#REF!</v>
      </c>
      <c r="G391">
        <f>'2023 Bennett Plants - V4'!$F$18</f>
        <v>0</v>
      </c>
    </row>
    <row r="392" spans="1:7">
      <c r="A392" t="s">
        <v>579</v>
      </c>
      <c r="C392" s="183">
        <f>'2023 Bennett Plants - V4'!$K$20</f>
        <v>0</v>
      </c>
      <c r="D392" s="183">
        <f>'2023 Bennett Plants - V4'!$K$20</f>
        <v>0</v>
      </c>
      <c r="E392" t="s">
        <v>580</v>
      </c>
      <c r="F392" s="184" t="e">
        <f>'2023 Bennett Plants - V4'!#REF!</f>
        <v>#REF!</v>
      </c>
      <c r="G392">
        <f>'2023 Bennett Plants - V4'!$F$18</f>
        <v>0</v>
      </c>
    </row>
    <row r="393" spans="1:7">
      <c r="A393" t="s">
        <v>581</v>
      </c>
      <c r="C393" s="183">
        <f>'2023 Bennett Plants - V4'!$K$20</f>
        <v>0</v>
      </c>
      <c r="D393" s="183">
        <f>'2023 Bennett Plants - V4'!$K$20</f>
        <v>0</v>
      </c>
      <c r="E393" t="s">
        <v>582</v>
      </c>
      <c r="F393" s="184" t="e">
        <f>'2023 Bennett Plants - V4'!#REF!</f>
        <v>#REF!</v>
      </c>
      <c r="G393">
        <f>'2023 Bennett Plants - V4'!$F$18</f>
        <v>0</v>
      </c>
    </row>
    <row r="394" spans="1:7">
      <c r="A394" t="s">
        <v>583</v>
      </c>
      <c r="C394" s="183">
        <f>'2023 Bennett Plants - V4'!$K$20</f>
        <v>0</v>
      </c>
      <c r="D394" s="183">
        <f>'2023 Bennett Plants - V4'!$K$20</f>
        <v>0</v>
      </c>
      <c r="E394" t="s">
        <v>584</v>
      </c>
      <c r="F394" s="184" t="e">
        <f>'2023 Bennett Plants - V4'!#REF!</f>
        <v>#REF!</v>
      </c>
      <c r="G394">
        <f>'2023 Bennett Plants - V4'!$F$18</f>
        <v>0</v>
      </c>
    </row>
    <row r="395" spans="1:7">
      <c r="A395" t="s">
        <v>585</v>
      </c>
      <c r="C395" s="183">
        <f>'2023 Bennett Plants - V4'!$K$20</f>
        <v>0</v>
      </c>
      <c r="D395" s="183">
        <f>'2023 Bennett Plants - V4'!$K$20</f>
        <v>0</v>
      </c>
      <c r="E395" t="s">
        <v>586</v>
      </c>
      <c r="F395" s="184" t="e">
        <f>'2023 Bennett Plants - V4'!#REF!</f>
        <v>#REF!</v>
      </c>
      <c r="G395">
        <f>'2023 Bennett Plants - V4'!$F$18</f>
        <v>0</v>
      </c>
    </row>
    <row r="396" spans="1:7">
      <c r="A396" t="s">
        <v>587</v>
      </c>
      <c r="C396" s="183">
        <f>'2023 Bennett Plants - V4'!$K$20</f>
        <v>0</v>
      </c>
      <c r="D396" s="183">
        <f>'2023 Bennett Plants - V4'!$K$20</f>
        <v>0</v>
      </c>
      <c r="E396" t="s">
        <v>588</v>
      </c>
      <c r="F396" s="184" t="e">
        <f>'2023 Bennett Plants - V4'!#REF!</f>
        <v>#REF!</v>
      </c>
      <c r="G396">
        <f>'2023 Bennett Plants - V4'!$F$18</f>
        <v>0</v>
      </c>
    </row>
    <row r="397" spans="1:7">
      <c r="A397" t="s">
        <v>589</v>
      </c>
      <c r="C397" s="183">
        <f>'2023 Bennett Plants - V4'!$K$20</f>
        <v>0</v>
      </c>
      <c r="D397" s="183">
        <f>'2023 Bennett Plants - V4'!$K$20</f>
        <v>0</v>
      </c>
      <c r="E397" t="s">
        <v>590</v>
      </c>
      <c r="F397" s="184" t="e">
        <f>'2023 Bennett Plants - V4'!#REF!</f>
        <v>#REF!</v>
      </c>
      <c r="G397">
        <f>'2023 Bennett Plants - V4'!$F$18</f>
        <v>0</v>
      </c>
    </row>
    <row r="398" spans="1:7">
      <c r="A398" t="s">
        <v>591</v>
      </c>
      <c r="C398" s="183">
        <f>'2023 Bennett Plants - V4'!$K$20</f>
        <v>0</v>
      </c>
      <c r="D398" s="183">
        <f>'2023 Bennett Plants - V4'!$K$20</f>
        <v>0</v>
      </c>
      <c r="E398" t="s">
        <v>592</v>
      </c>
      <c r="F398" s="184" t="e">
        <f>'2023 Bennett Plants - V4'!#REF!</f>
        <v>#REF!</v>
      </c>
      <c r="G398">
        <f>'2023 Bennett Plants - V4'!$F$18</f>
        <v>0</v>
      </c>
    </row>
    <row r="399" spans="1:7">
      <c r="A399" t="s">
        <v>593</v>
      </c>
      <c r="C399" s="183">
        <f>'2023 Bennett Plants - V4'!$K$20</f>
        <v>0</v>
      </c>
      <c r="D399" s="183">
        <f>'2023 Bennett Plants - V4'!$K$20</f>
        <v>0</v>
      </c>
      <c r="E399" t="s">
        <v>594</v>
      </c>
      <c r="F399" s="184" t="e">
        <f>'2023 Bennett Plants - V4'!#REF!</f>
        <v>#REF!</v>
      </c>
      <c r="G399">
        <f>'2023 Bennett Plants - V4'!$F$18</f>
        <v>0</v>
      </c>
    </row>
    <row r="400" spans="1:7">
      <c r="A400" t="s">
        <v>595</v>
      </c>
      <c r="C400" s="183">
        <f>'2023 Bennett Plants - V4'!$K$20</f>
        <v>0</v>
      </c>
      <c r="D400" s="183">
        <f>'2023 Bennett Plants - V4'!$K$20</f>
        <v>0</v>
      </c>
      <c r="E400" t="s">
        <v>596</v>
      </c>
      <c r="F400" s="184" t="e">
        <f>'2023 Bennett Plants - V4'!#REF!</f>
        <v>#REF!</v>
      </c>
      <c r="G400">
        <f>'2023 Bennett Plants - V4'!$F$18</f>
        <v>0</v>
      </c>
    </row>
    <row r="401" spans="1:7">
      <c r="A401" t="s">
        <v>597</v>
      </c>
      <c r="C401" s="183">
        <f>'2023 Bennett Plants - V4'!$K$20</f>
        <v>0</v>
      </c>
      <c r="D401" s="183">
        <f>'2023 Bennett Plants - V4'!$K$20</f>
        <v>0</v>
      </c>
      <c r="E401" t="s">
        <v>598</v>
      </c>
      <c r="F401" s="184" t="e">
        <f>'2023 Bennett Plants - V4'!#REF!</f>
        <v>#REF!</v>
      </c>
      <c r="G401">
        <f>'2023 Bennett Plants - V4'!$F$18</f>
        <v>0</v>
      </c>
    </row>
    <row r="402" spans="1:7">
      <c r="A402" t="s">
        <v>599</v>
      </c>
      <c r="C402" s="183">
        <f>'2023 Bennett Plants - V4'!$K$20</f>
        <v>0</v>
      </c>
      <c r="D402" s="183">
        <f>'2023 Bennett Plants - V4'!$K$20</f>
        <v>0</v>
      </c>
      <c r="E402" t="s">
        <v>600</v>
      </c>
      <c r="F402" s="184" t="e">
        <f>'2023 Bennett Plants - V4'!#REF!</f>
        <v>#REF!</v>
      </c>
      <c r="G402">
        <f>'2023 Bennett Plants - V4'!$F$18</f>
        <v>0</v>
      </c>
    </row>
    <row r="403" spans="1:7">
      <c r="A403" t="s">
        <v>601</v>
      </c>
      <c r="C403" s="183">
        <f>'2023 Bennett Plants - V4'!$K$20</f>
        <v>0</v>
      </c>
      <c r="D403" s="183">
        <f>'2023 Bennett Plants - V4'!$K$20</f>
        <v>0</v>
      </c>
      <c r="E403" t="s">
        <v>602</v>
      </c>
      <c r="F403" s="184" t="e">
        <f>'2023 Bennett Plants - V4'!#REF!</f>
        <v>#REF!</v>
      </c>
      <c r="G403">
        <f>'2023 Bennett Plants - V4'!$F$18</f>
        <v>0</v>
      </c>
    </row>
    <row r="404" spans="1:7">
      <c r="A404" t="s">
        <v>603</v>
      </c>
      <c r="C404" s="183">
        <f>'2023 Bennett Plants - V4'!$K$20</f>
        <v>0</v>
      </c>
      <c r="D404" s="183">
        <f>'2023 Bennett Plants - V4'!$K$20</f>
        <v>0</v>
      </c>
      <c r="E404" t="s">
        <v>604</v>
      </c>
      <c r="F404" s="184" t="e">
        <f>'2023 Bennett Plants - V4'!#REF!</f>
        <v>#REF!</v>
      </c>
      <c r="G404">
        <f>'2023 Bennett Plants - V4'!$F$18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404"/>
  <sheetViews>
    <sheetView workbookViewId="0">
      <selection activeCell="B9" sqref="B9:F9"/>
    </sheetView>
  </sheetViews>
  <sheetFormatPr baseColWidth="10" defaultColWidth="8.83203125" defaultRowHeight="13"/>
  <cols>
    <col min="1" max="1" width="43.83203125" customWidth="1"/>
    <col min="2" max="2" width="9.33203125" bestFit="1" customWidth="1"/>
    <col min="3" max="4" width="16.5" style="183" customWidth="1"/>
    <col min="5" max="5" width="15" customWidth="1"/>
    <col min="6" max="6" width="7.5" style="184" bestFit="1" customWidth="1"/>
    <col min="7" max="7" width="16.5" bestFit="1" customWidth="1"/>
    <col min="8" max="8" width="10.6640625" bestFit="1" customWidth="1"/>
  </cols>
  <sheetData>
    <row r="1" spans="1:8" s="182" customFormat="1" ht="12">
      <c r="A1" s="177" t="s">
        <v>41</v>
      </c>
      <c r="B1" s="177" t="s">
        <v>42</v>
      </c>
      <c r="C1" s="178" t="s">
        <v>34</v>
      </c>
      <c r="D1" s="178" t="s">
        <v>43</v>
      </c>
      <c r="E1" s="179" t="s">
        <v>44</v>
      </c>
      <c r="F1" s="180" t="s">
        <v>45</v>
      </c>
      <c r="G1" s="181" t="s">
        <v>46</v>
      </c>
      <c r="H1" s="177" t="s">
        <v>47</v>
      </c>
    </row>
    <row r="2" spans="1:8">
      <c r="A2" t="s">
        <v>48</v>
      </c>
      <c r="C2" s="183">
        <f>'2023 Bennett Plants - V4'!$N$20</f>
        <v>0</v>
      </c>
      <c r="D2" s="183">
        <f>'2023 Bennett Plants - V4'!$N$20</f>
        <v>0</v>
      </c>
      <c r="E2" t="s">
        <v>49</v>
      </c>
      <c r="F2" s="184" t="e">
        <f>'2023 Bennett Plants - V4'!#REF!</f>
        <v>#REF!</v>
      </c>
      <c r="G2">
        <f>'2023 Bennett Plants - V4'!$F$18</f>
        <v>0</v>
      </c>
    </row>
    <row r="3" spans="1:8">
      <c r="A3" t="s">
        <v>50</v>
      </c>
      <c r="C3" s="183">
        <f>'2023 Bennett Plants - V4'!$N$20</f>
        <v>0</v>
      </c>
      <c r="D3" s="183">
        <f>'2023 Bennett Plants - V4'!$N$20</f>
        <v>0</v>
      </c>
      <c r="E3" t="s">
        <v>51</v>
      </c>
      <c r="F3" s="184" t="e">
        <f>'2023 Bennett Plants - V4'!#REF!</f>
        <v>#REF!</v>
      </c>
      <c r="G3">
        <f>'2023 Bennett Plants - V4'!$F$18</f>
        <v>0</v>
      </c>
    </row>
    <row r="4" spans="1:8">
      <c r="A4" t="s">
        <v>52</v>
      </c>
      <c r="C4" s="183">
        <f>'2023 Bennett Plants - V4'!$N$20</f>
        <v>0</v>
      </c>
      <c r="D4" s="183">
        <f>'2023 Bennett Plants - V4'!$N$20</f>
        <v>0</v>
      </c>
      <c r="E4" t="s">
        <v>53</v>
      </c>
      <c r="F4" s="184" t="e">
        <f>'2023 Bennett Plants - V4'!#REF!</f>
        <v>#REF!</v>
      </c>
      <c r="G4">
        <f>'2023 Bennett Plants - V4'!$F$18</f>
        <v>0</v>
      </c>
    </row>
    <row r="5" spans="1:8">
      <c r="A5" t="s">
        <v>54</v>
      </c>
      <c r="C5" s="183">
        <f>'2023 Bennett Plants - V4'!$N$20</f>
        <v>0</v>
      </c>
      <c r="D5" s="183">
        <f>'2023 Bennett Plants - V4'!$N$20</f>
        <v>0</v>
      </c>
      <c r="E5" t="s">
        <v>55</v>
      </c>
      <c r="F5" s="184" t="e">
        <f>'2023 Bennett Plants - V4'!#REF!</f>
        <v>#REF!</v>
      </c>
      <c r="G5">
        <f>'2023 Bennett Plants - V4'!$F$18</f>
        <v>0</v>
      </c>
    </row>
    <row r="6" spans="1:8">
      <c r="A6" t="s">
        <v>56</v>
      </c>
      <c r="C6" s="183">
        <f>'2023 Bennett Plants - V4'!$N$20</f>
        <v>0</v>
      </c>
      <c r="D6" s="183">
        <f>'2023 Bennett Plants - V4'!$N$20</f>
        <v>0</v>
      </c>
      <c r="E6" t="s">
        <v>57</v>
      </c>
      <c r="F6" s="184" t="e">
        <f>'2023 Bennett Plants - V4'!#REF!</f>
        <v>#REF!</v>
      </c>
      <c r="G6">
        <f>'2023 Bennett Plants - V4'!$F$18</f>
        <v>0</v>
      </c>
    </row>
    <row r="7" spans="1:8">
      <c r="A7" t="s">
        <v>58</v>
      </c>
      <c r="C7" s="183">
        <f>'2023 Bennett Plants - V4'!$N$20</f>
        <v>0</v>
      </c>
      <c r="D7" s="183">
        <f>'2023 Bennett Plants - V4'!$N$20</f>
        <v>0</v>
      </c>
      <c r="E7" t="s">
        <v>59</v>
      </c>
      <c r="F7" s="184" t="e">
        <f>'2023 Bennett Plants - V4'!#REF!</f>
        <v>#REF!</v>
      </c>
      <c r="G7">
        <f>'2023 Bennett Plants - V4'!$F$18</f>
        <v>0</v>
      </c>
    </row>
    <row r="8" spans="1:8">
      <c r="A8" t="s">
        <v>60</v>
      </c>
      <c r="C8" s="183">
        <f>'2023 Bennett Plants - V4'!$N$20</f>
        <v>0</v>
      </c>
      <c r="D8" s="183">
        <f>'2023 Bennett Plants - V4'!$N$20</f>
        <v>0</v>
      </c>
      <c r="E8" t="s">
        <v>61</v>
      </c>
      <c r="F8" s="184" t="e">
        <f>'2023 Bennett Plants - V4'!#REF!</f>
        <v>#REF!</v>
      </c>
      <c r="G8">
        <f>'2023 Bennett Plants - V4'!$F$18</f>
        <v>0</v>
      </c>
    </row>
    <row r="9" spans="1:8">
      <c r="A9" t="s">
        <v>62</v>
      </c>
      <c r="C9" s="183">
        <f>'2023 Bennett Plants - V4'!$N$20</f>
        <v>0</v>
      </c>
      <c r="D9" s="183">
        <f>'2023 Bennett Plants - V4'!$N$20</f>
        <v>0</v>
      </c>
      <c r="E9" t="s">
        <v>63</v>
      </c>
      <c r="F9" s="184" t="e">
        <f>'2023 Bennett Plants - V4'!#REF!</f>
        <v>#REF!</v>
      </c>
      <c r="G9">
        <f>'2023 Bennett Plants - V4'!$F$18</f>
        <v>0</v>
      </c>
    </row>
    <row r="10" spans="1:8">
      <c r="A10" t="s">
        <v>64</v>
      </c>
      <c r="C10" s="183">
        <f>'2023 Bennett Plants - V4'!$N$20</f>
        <v>0</v>
      </c>
      <c r="D10" s="183">
        <f>'2023 Bennett Plants - V4'!$N$20</f>
        <v>0</v>
      </c>
      <c r="E10" t="s">
        <v>65</v>
      </c>
      <c r="F10" s="184" t="e">
        <f>'2023 Bennett Plants - V4'!#REF!</f>
        <v>#REF!</v>
      </c>
      <c r="G10">
        <f>'2023 Bennett Plants - V4'!$F$18</f>
        <v>0</v>
      </c>
    </row>
    <row r="11" spans="1:8">
      <c r="A11" t="s">
        <v>66</v>
      </c>
      <c r="C11" s="183">
        <f>'2023 Bennett Plants - V4'!$N$20</f>
        <v>0</v>
      </c>
      <c r="D11" s="183">
        <f>'2023 Bennett Plants - V4'!$N$20</f>
        <v>0</v>
      </c>
      <c r="E11" t="s">
        <v>67</v>
      </c>
      <c r="F11" s="184" t="e">
        <f>'2023 Bennett Plants - V4'!#REF!</f>
        <v>#REF!</v>
      </c>
      <c r="G11">
        <f>'2023 Bennett Plants - V4'!$F$18</f>
        <v>0</v>
      </c>
    </row>
    <row r="12" spans="1:8">
      <c r="A12" t="s">
        <v>68</v>
      </c>
      <c r="C12" s="183">
        <f>'2023 Bennett Plants - V4'!$N$20</f>
        <v>0</v>
      </c>
      <c r="D12" s="183">
        <f>'2023 Bennett Plants - V4'!$N$20</f>
        <v>0</v>
      </c>
      <c r="E12" t="s">
        <v>69</v>
      </c>
      <c r="F12" s="184" t="e">
        <f>'2023 Bennett Plants - V4'!#REF!</f>
        <v>#REF!</v>
      </c>
      <c r="G12">
        <f>'2023 Bennett Plants - V4'!$F$18</f>
        <v>0</v>
      </c>
    </row>
    <row r="13" spans="1:8">
      <c r="A13" t="s">
        <v>70</v>
      </c>
      <c r="C13" s="183">
        <f>'2023 Bennett Plants - V4'!$N$20</f>
        <v>0</v>
      </c>
      <c r="D13" s="183">
        <f>'2023 Bennett Plants - V4'!$N$20</f>
        <v>0</v>
      </c>
      <c r="E13" t="s">
        <v>71</v>
      </c>
      <c r="F13" s="184" t="e">
        <f>'2023 Bennett Plants - V4'!#REF!</f>
        <v>#REF!</v>
      </c>
      <c r="G13">
        <f>'2023 Bennett Plants - V4'!$F$18</f>
        <v>0</v>
      </c>
    </row>
    <row r="14" spans="1:8">
      <c r="A14" t="s">
        <v>72</v>
      </c>
      <c r="C14" s="183">
        <f>'2023 Bennett Plants - V4'!$N$20</f>
        <v>0</v>
      </c>
      <c r="D14" s="183">
        <f>'2023 Bennett Plants - V4'!$N$20</f>
        <v>0</v>
      </c>
      <c r="E14" t="s">
        <v>73</v>
      </c>
      <c r="F14" s="184" t="e">
        <f>'2023 Bennett Plants - V4'!#REF!</f>
        <v>#REF!</v>
      </c>
      <c r="G14">
        <f>'2023 Bennett Plants - V4'!$F$18</f>
        <v>0</v>
      </c>
    </row>
    <row r="15" spans="1:8">
      <c r="A15" t="s">
        <v>74</v>
      </c>
      <c r="C15" s="183">
        <f>'2023 Bennett Plants - V4'!$N$20</f>
        <v>0</v>
      </c>
      <c r="D15" s="183">
        <f>'2023 Bennett Plants - V4'!$N$20</f>
        <v>0</v>
      </c>
      <c r="E15" t="s">
        <v>75</v>
      </c>
      <c r="F15" s="184" t="e">
        <f>'2023 Bennett Plants - V4'!#REF!</f>
        <v>#REF!</v>
      </c>
      <c r="G15">
        <f>'2023 Bennett Plants - V4'!$F$18</f>
        <v>0</v>
      </c>
    </row>
    <row r="16" spans="1:8">
      <c r="A16" t="s">
        <v>76</v>
      </c>
      <c r="C16" s="183">
        <f>'2023 Bennett Plants - V4'!$N$20</f>
        <v>0</v>
      </c>
      <c r="D16" s="183">
        <f>'2023 Bennett Plants - V4'!$N$20</f>
        <v>0</v>
      </c>
      <c r="E16" t="s">
        <v>77</v>
      </c>
      <c r="F16" s="184" t="e">
        <f>'2023 Bennett Plants - V4'!#REF!</f>
        <v>#REF!</v>
      </c>
      <c r="G16">
        <f>'2023 Bennett Plants - V4'!$F$18</f>
        <v>0</v>
      </c>
    </row>
    <row r="17" spans="1:7">
      <c r="A17" t="s">
        <v>78</v>
      </c>
      <c r="C17" s="183">
        <f>'2023 Bennett Plants - V4'!$N$20</f>
        <v>0</v>
      </c>
      <c r="D17" s="183">
        <f>'2023 Bennett Plants - V4'!$N$20</f>
        <v>0</v>
      </c>
      <c r="E17" t="s">
        <v>79</v>
      </c>
      <c r="F17" s="184" t="e">
        <f>'2023 Bennett Plants - V4'!#REF!</f>
        <v>#REF!</v>
      </c>
      <c r="G17">
        <f>'2023 Bennett Plants - V4'!$F$18</f>
        <v>0</v>
      </c>
    </row>
    <row r="18" spans="1:7">
      <c r="A18" t="s">
        <v>80</v>
      </c>
      <c r="C18" s="183">
        <f>'2023 Bennett Plants - V4'!$N$20</f>
        <v>0</v>
      </c>
      <c r="D18" s="183">
        <f>'2023 Bennett Plants - V4'!$N$20</f>
        <v>0</v>
      </c>
      <c r="E18" t="s">
        <v>81</v>
      </c>
      <c r="F18" s="184" t="e">
        <f>'2023 Bennett Plants - V4'!#REF!</f>
        <v>#REF!</v>
      </c>
      <c r="G18">
        <f>'2023 Bennett Plants - V4'!$F$18</f>
        <v>0</v>
      </c>
    </row>
    <row r="19" spans="1:7">
      <c r="A19" t="s">
        <v>82</v>
      </c>
      <c r="C19" s="183">
        <f>'2023 Bennett Plants - V4'!$N$20</f>
        <v>0</v>
      </c>
      <c r="D19" s="183">
        <f>'2023 Bennett Plants - V4'!$N$20</f>
        <v>0</v>
      </c>
      <c r="E19" t="s">
        <v>83</v>
      </c>
      <c r="F19" s="184" t="e">
        <f>'2023 Bennett Plants - V4'!#REF!</f>
        <v>#REF!</v>
      </c>
      <c r="G19">
        <f>'2023 Bennett Plants - V4'!$F$18</f>
        <v>0</v>
      </c>
    </row>
    <row r="20" spans="1:7">
      <c r="A20" t="s">
        <v>84</v>
      </c>
      <c r="C20" s="183">
        <f>'2023 Bennett Plants - V4'!$N$20</f>
        <v>0</v>
      </c>
      <c r="D20" s="183">
        <f>'2023 Bennett Plants - V4'!$N$20</f>
        <v>0</v>
      </c>
      <c r="E20" t="s">
        <v>85</v>
      </c>
      <c r="F20" s="184" t="e">
        <f>'2023 Bennett Plants - V4'!#REF!</f>
        <v>#REF!</v>
      </c>
      <c r="G20">
        <f>'2023 Bennett Plants - V4'!$F$18</f>
        <v>0</v>
      </c>
    </row>
    <row r="21" spans="1:7">
      <c r="A21" t="s">
        <v>86</v>
      </c>
      <c r="C21" s="183">
        <f>'2023 Bennett Plants - V4'!$N$20</f>
        <v>0</v>
      </c>
      <c r="D21" s="183">
        <f>'2023 Bennett Plants - V4'!$N$20</f>
        <v>0</v>
      </c>
      <c r="E21" t="s">
        <v>87</v>
      </c>
      <c r="F21" s="184" t="e">
        <f>'2023 Bennett Plants - V4'!#REF!</f>
        <v>#REF!</v>
      </c>
      <c r="G21">
        <f>'2023 Bennett Plants - V4'!$F$18</f>
        <v>0</v>
      </c>
    </row>
    <row r="22" spans="1:7">
      <c r="A22" t="s">
        <v>88</v>
      </c>
      <c r="C22" s="183">
        <f>'2023 Bennett Plants - V4'!$N$20</f>
        <v>0</v>
      </c>
      <c r="D22" s="183">
        <f>'2023 Bennett Plants - V4'!$N$20</f>
        <v>0</v>
      </c>
      <c r="E22" t="s">
        <v>89</v>
      </c>
      <c r="F22" s="184" t="e">
        <f>'2023 Bennett Plants - V4'!#REF!</f>
        <v>#REF!</v>
      </c>
      <c r="G22">
        <f>'2023 Bennett Plants - V4'!$F$18</f>
        <v>0</v>
      </c>
    </row>
    <row r="23" spans="1:7">
      <c r="A23" t="s">
        <v>90</v>
      </c>
      <c r="C23" s="183">
        <f>'2023 Bennett Plants - V4'!$N$20</f>
        <v>0</v>
      </c>
      <c r="D23" s="183">
        <f>'2023 Bennett Plants - V4'!$N$20</f>
        <v>0</v>
      </c>
      <c r="E23" t="s">
        <v>91</v>
      </c>
      <c r="F23" s="184" t="e">
        <f>'2023 Bennett Plants - V4'!#REF!</f>
        <v>#REF!</v>
      </c>
      <c r="G23">
        <f>'2023 Bennett Plants - V4'!$F$18</f>
        <v>0</v>
      </c>
    </row>
    <row r="24" spans="1:7">
      <c r="A24" t="s">
        <v>92</v>
      </c>
      <c r="C24" s="183">
        <f>'2023 Bennett Plants - V4'!$N$20</f>
        <v>0</v>
      </c>
      <c r="D24" s="183">
        <f>'2023 Bennett Plants - V4'!$N$20</f>
        <v>0</v>
      </c>
      <c r="E24" t="s">
        <v>93</v>
      </c>
      <c r="F24" s="184" t="e">
        <f>'2023 Bennett Plants - V4'!#REF!</f>
        <v>#REF!</v>
      </c>
      <c r="G24">
        <f>'2023 Bennett Plants - V4'!$F$18</f>
        <v>0</v>
      </c>
    </row>
    <row r="25" spans="1:7">
      <c r="A25" t="s">
        <v>94</v>
      </c>
      <c r="C25" s="183">
        <f>'2023 Bennett Plants - V4'!$N$20</f>
        <v>0</v>
      </c>
      <c r="D25" s="183">
        <f>'2023 Bennett Plants - V4'!$N$20</f>
        <v>0</v>
      </c>
      <c r="E25" t="s">
        <v>95</v>
      </c>
      <c r="F25" s="184" t="e">
        <f>'2023 Bennett Plants - V4'!#REF!</f>
        <v>#REF!</v>
      </c>
      <c r="G25">
        <f>'2023 Bennett Plants - V4'!$F$18</f>
        <v>0</v>
      </c>
    </row>
    <row r="26" spans="1:7">
      <c r="A26" t="s">
        <v>96</v>
      </c>
      <c r="C26" s="183">
        <f>'2023 Bennett Plants - V4'!$N$20</f>
        <v>0</v>
      </c>
      <c r="D26" s="183">
        <f>'2023 Bennett Plants - V4'!$N$20</f>
        <v>0</v>
      </c>
      <c r="E26" t="s">
        <v>97</v>
      </c>
      <c r="F26" s="184" t="e">
        <f>'2023 Bennett Plants - V4'!#REF!</f>
        <v>#REF!</v>
      </c>
      <c r="G26">
        <f>'2023 Bennett Plants - V4'!$F$18</f>
        <v>0</v>
      </c>
    </row>
    <row r="27" spans="1:7">
      <c r="A27" t="s">
        <v>98</v>
      </c>
      <c r="C27" s="183">
        <f>'2023 Bennett Plants - V4'!$N$20</f>
        <v>0</v>
      </c>
      <c r="D27" s="183">
        <f>'2023 Bennett Plants - V4'!$N$20</f>
        <v>0</v>
      </c>
      <c r="E27" t="s">
        <v>99</v>
      </c>
      <c r="F27" s="184" t="e">
        <f>'2023 Bennett Plants - V4'!#REF!</f>
        <v>#REF!</v>
      </c>
      <c r="G27">
        <f>'2023 Bennett Plants - V4'!$F$18</f>
        <v>0</v>
      </c>
    </row>
    <row r="28" spans="1:7">
      <c r="A28" t="s">
        <v>100</v>
      </c>
      <c r="C28" s="183">
        <f>'2023 Bennett Plants - V4'!$N$20</f>
        <v>0</v>
      </c>
      <c r="D28" s="183">
        <f>'2023 Bennett Plants - V4'!$N$20</f>
        <v>0</v>
      </c>
      <c r="E28" t="s">
        <v>101</v>
      </c>
      <c r="F28" s="184" t="e">
        <f>'2023 Bennett Plants - V4'!#REF!</f>
        <v>#REF!</v>
      </c>
      <c r="G28">
        <f>'2023 Bennett Plants - V4'!$F$18</f>
        <v>0</v>
      </c>
    </row>
    <row r="29" spans="1:7">
      <c r="A29" t="s">
        <v>102</v>
      </c>
      <c r="C29" s="183">
        <f>'2023 Bennett Plants - V4'!$N$20</f>
        <v>0</v>
      </c>
      <c r="D29" s="183">
        <f>'2023 Bennett Plants - V4'!$N$20</f>
        <v>0</v>
      </c>
      <c r="E29" t="s">
        <v>103</v>
      </c>
      <c r="F29" s="184" t="e">
        <f>'2023 Bennett Plants - V4'!#REF!</f>
        <v>#REF!</v>
      </c>
      <c r="G29">
        <f>'2023 Bennett Plants - V4'!$F$18</f>
        <v>0</v>
      </c>
    </row>
    <row r="30" spans="1:7">
      <c r="A30" t="s">
        <v>104</v>
      </c>
      <c r="C30" s="183">
        <f>'2023 Bennett Plants - V4'!$N$20</f>
        <v>0</v>
      </c>
      <c r="D30" s="183">
        <f>'2023 Bennett Plants - V4'!$N$20</f>
        <v>0</v>
      </c>
      <c r="E30" t="s">
        <v>105</v>
      </c>
      <c r="F30" s="184" t="e">
        <f>'2023 Bennett Plants - V4'!#REF!</f>
        <v>#REF!</v>
      </c>
      <c r="G30">
        <f>'2023 Bennett Plants - V4'!$F$18</f>
        <v>0</v>
      </c>
    </row>
    <row r="31" spans="1:7">
      <c r="A31" t="s">
        <v>106</v>
      </c>
      <c r="C31" s="183">
        <f>'2023 Bennett Plants - V4'!$N$20</f>
        <v>0</v>
      </c>
      <c r="D31" s="183">
        <f>'2023 Bennett Plants - V4'!$N$20</f>
        <v>0</v>
      </c>
      <c r="E31" t="s">
        <v>107</v>
      </c>
      <c r="F31" s="184" t="e">
        <f>'2023 Bennett Plants - V4'!#REF!</f>
        <v>#REF!</v>
      </c>
      <c r="G31">
        <f>'2023 Bennett Plants - V4'!$F$18</f>
        <v>0</v>
      </c>
    </row>
    <row r="32" spans="1:7">
      <c r="A32" t="s">
        <v>108</v>
      </c>
      <c r="C32" s="183">
        <f>'2023 Bennett Plants - V4'!$N$20</f>
        <v>0</v>
      </c>
      <c r="D32" s="183">
        <f>'2023 Bennett Plants - V4'!$N$20</f>
        <v>0</v>
      </c>
      <c r="E32" t="s">
        <v>109</v>
      </c>
      <c r="F32" s="184" t="e">
        <f>'2023 Bennett Plants - V4'!#REF!</f>
        <v>#REF!</v>
      </c>
      <c r="G32">
        <f>'2023 Bennett Plants - V4'!$F$18</f>
        <v>0</v>
      </c>
    </row>
    <row r="33" spans="1:7">
      <c r="A33" t="s">
        <v>110</v>
      </c>
      <c r="C33" s="183">
        <f>'2023 Bennett Plants - V4'!$N$20</f>
        <v>0</v>
      </c>
      <c r="D33" s="183">
        <f>'2023 Bennett Plants - V4'!$N$20</f>
        <v>0</v>
      </c>
      <c r="E33" t="s">
        <v>111</v>
      </c>
      <c r="F33" s="184" t="e">
        <f>'2023 Bennett Plants - V4'!#REF!</f>
        <v>#REF!</v>
      </c>
      <c r="G33">
        <f>'2023 Bennett Plants - V4'!$F$18</f>
        <v>0</v>
      </c>
    </row>
    <row r="34" spans="1:7">
      <c r="A34" t="s">
        <v>112</v>
      </c>
      <c r="C34" s="183">
        <f>'2023 Bennett Plants - V4'!$N$20</f>
        <v>0</v>
      </c>
      <c r="D34" s="183">
        <f>'2023 Bennett Plants - V4'!$N$20</f>
        <v>0</v>
      </c>
      <c r="E34" t="s">
        <v>113</v>
      </c>
      <c r="F34" s="184" t="e">
        <f>'2023 Bennett Plants - V4'!#REF!</f>
        <v>#REF!</v>
      </c>
      <c r="G34">
        <f>'2023 Bennett Plants - V4'!$F$18</f>
        <v>0</v>
      </c>
    </row>
    <row r="35" spans="1:7">
      <c r="A35" t="s">
        <v>114</v>
      </c>
      <c r="C35" s="183">
        <f>'2023 Bennett Plants - V4'!$N$20</f>
        <v>0</v>
      </c>
      <c r="D35" s="183">
        <f>'2023 Bennett Plants - V4'!$N$20</f>
        <v>0</v>
      </c>
      <c r="E35" t="s">
        <v>115</v>
      </c>
      <c r="F35" s="184" t="e">
        <f>'2023 Bennett Plants - V4'!#REF!</f>
        <v>#REF!</v>
      </c>
      <c r="G35">
        <f>'2023 Bennett Plants - V4'!$F$18</f>
        <v>0</v>
      </c>
    </row>
    <row r="36" spans="1:7">
      <c r="A36" t="s">
        <v>116</v>
      </c>
      <c r="C36" s="183">
        <f>'2023 Bennett Plants - V4'!$N$20</f>
        <v>0</v>
      </c>
      <c r="D36" s="183">
        <f>'2023 Bennett Plants - V4'!$N$20</f>
        <v>0</v>
      </c>
      <c r="E36" t="s">
        <v>117</v>
      </c>
      <c r="F36" s="184" t="e">
        <f>'2023 Bennett Plants - V4'!#REF!</f>
        <v>#REF!</v>
      </c>
      <c r="G36">
        <f>'2023 Bennett Plants - V4'!$F$18</f>
        <v>0</v>
      </c>
    </row>
    <row r="37" spans="1:7">
      <c r="A37" t="s">
        <v>118</v>
      </c>
      <c r="C37" s="183">
        <f>'2023 Bennett Plants - V4'!$N$20</f>
        <v>0</v>
      </c>
      <c r="D37" s="183">
        <f>'2023 Bennett Plants - V4'!$N$20</f>
        <v>0</v>
      </c>
      <c r="E37" t="s">
        <v>119</v>
      </c>
      <c r="F37" s="184" t="e">
        <f>'2023 Bennett Plants - V4'!#REF!</f>
        <v>#REF!</v>
      </c>
      <c r="G37">
        <f>'2023 Bennett Plants - V4'!$F$18</f>
        <v>0</v>
      </c>
    </row>
    <row r="38" spans="1:7">
      <c r="A38" t="s">
        <v>120</v>
      </c>
      <c r="C38" s="183">
        <f>'2023 Bennett Plants - V4'!$N$20</f>
        <v>0</v>
      </c>
      <c r="D38" s="183">
        <f>'2023 Bennett Plants - V4'!$N$20</f>
        <v>0</v>
      </c>
      <c r="E38" t="s">
        <v>121</v>
      </c>
      <c r="F38" s="184" t="e">
        <f>'2023 Bennett Plants - V4'!#REF!</f>
        <v>#REF!</v>
      </c>
      <c r="G38">
        <f>'2023 Bennett Plants - V4'!$F$18</f>
        <v>0</v>
      </c>
    </row>
    <row r="39" spans="1:7">
      <c r="A39" t="s">
        <v>122</v>
      </c>
      <c r="C39" s="183">
        <f>'2023 Bennett Plants - V4'!$N$20</f>
        <v>0</v>
      </c>
      <c r="D39" s="183">
        <f>'2023 Bennett Plants - V4'!$N$20</f>
        <v>0</v>
      </c>
      <c r="E39" t="s">
        <v>123</v>
      </c>
      <c r="F39" s="184" t="e">
        <f>'2023 Bennett Plants - V4'!#REF!</f>
        <v>#REF!</v>
      </c>
      <c r="G39">
        <f>'2023 Bennett Plants - V4'!$F$18</f>
        <v>0</v>
      </c>
    </row>
    <row r="40" spans="1:7">
      <c r="A40" t="s">
        <v>124</v>
      </c>
      <c r="C40" s="183">
        <f>'2023 Bennett Plants - V4'!$N$20</f>
        <v>0</v>
      </c>
      <c r="D40" s="183">
        <f>'2023 Bennett Plants - V4'!$N$20</f>
        <v>0</v>
      </c>
      <c r="E40" t="s">
        <v>125</v>
      </c>
      <c r="F40" s="184" t="e">
        <f>'2023 Bennett Plants - V4'!#REF!</f>
        <v>#REF!</v>
      </c>
      <c r="G40">
        <f>'2023 Bennett Plants - V4'!$F$18</f>
        <v>0</v>
      </c>
    </row>
    <row r="41" spans="1:7">
      <c r="A41" t="s">
        <v>126</v>
      </c>
      <c r="C41" s="183">
        <f>'2023 Bennett Plants - V4'!$N$20</f>
        <v>0</v>
      </c>
      <c r="D41" s="183">
        <f>'2023 Bennett Plants - V4'!$N$20</f>
        <v>0</v>
      </c>
      <c r="E41" t="s">
        <v>127</v>
      </c>
      <c r="F41" s="184" t="e">
        <f>'2023 Bennett Plants - V4'!#REF!</f>
        <v>#REF!</v>
      </c>
      <c r="G41">
        <f>'2023 Bennett Plants - V4'!$F$18</f>
        <v>0</v>
      </c>
    </row>
    <row r="42" spans="1:7">
      <c r="A42" t="s">
        <v>128</v>
      </c>
      <c r="C42" s="183">
        <f>'2023 Bennett Plants - V4'!$N$20</f>
        <v>0</v>
      </c>
      <c r="D42" s="183">
        <f>'2023 Bennett Plants - V4'!$N$20</f>
        <v>0</v>
      </c>
      <c r="E42" t="s">
        <v>129</v>
      </c>
      <c r="F42" s="184" t="e">
        <f>'2023 Bennett Plants - V4'!#REF!</f>
        <v>#REF!</v>
      </c>
      <c r="G42">
        <f>'2023 Bennett Plants - V4'!$F$18</f>
        <v>0</v>
      </c>
    </row>
    <row r="43" spans="1:7">
      <c r="A43" t="s">
        <v>130</v>
      </c>
      <c r="C43" s="183">
        <f>'2023 Bennett Plants - V4'!$N$20</f>
        <v>0</v>
      </c>
      <c r="D43" s="183">
        <f>'2023 Bennett Plants - V4'!$N$20</f>
        <v>0</v>
      </c>
      <c r="E43" t="s">
        <v>131</v>
      </c>
      <c r="F43" s="184" t="e">
        <f>'2023 Bennett Plants - V4'!#REF!</f>
        <v>#REF!</v>
      </c>
      <c r="G43">
        <f>'2023 Bennett Plants - V4'!$F$18</f>
        <v>0</v>
      </c>
    </row>
    <row r="44" spans="1:7">
      <c r="A44" t="s">
        <v>132</v>
      </c>
      <c r="C44" s="183">
        <f>'2023 Bennett Plants - V4'!$N$20</f>
        <v>0</v>
      </c>
      <c r="D44" s="183">
        <f>'2023 Bennett Plants - V4'!$N$20</f>
        <v>0</v>
      </c>
      <c r="E44" t="s">
        <v>133</v>
      </c>
      <c r="F44" s="184" t="e">
        <f>'2023 Bennett Plants - V4'!#REF!</f>
        <v>#REF!</v>
      </c>
      <c r="G44">
        <f>'2023 Bennett Plants - V4'!$F$18</f>
        <v>0</v>
      </c>
    </row>
    <row r="45" spans="1:7">
      <c r="A45" t="s">
        <v>134</v>
      </c>
      <c r="C45" s="183">
        <f>'2023 Bennett Plants - V4'!$N$20</f>
        <v>0</v>
      </c>
      <c r="D45" s="183">
        <f>'2023 Bennett Plants - V4'!$N$20</f>
        <v>0</v>
      </c>
      <c r="E45" t="s">
        <v>135</v>
      </c>
      <c r="F45" s="184" t="e">
        <f>'2023 Bennett Plants - V4'!#REF!</f>
        <v>#REF!</v>
      </c>
      <c r="G45">
        <f>'2023 Bennett Plants - V4'!$F$18</f>
        <v>0</v>
      </c>
    </row>
    <row r="46" spans="1:7">
      <c r="A46" t="s">
        <v>136</v>
      </c>
      <c r="C46" s="183">
        <f>'2023 Bennett Plants - V4'!$N$20</f>
        <v>0</v>
      </c>
      <c r="D46" s="183">
        <f>'2023 Bennett Plants - V4'!$N$20</f>
        <v>0</v>
      </c>
      <c r="E46" t="s">
        <v>137</v>
      </c>
      <c r="F46" s="184" t="e">
        <f>'2023 Bennett Plants - V4'!#REF!</f>
        <v>#REF!</v>
      </c>
      <c r="G46">
        <f>'2023 Bennett Plants - V4'!$F$18</f>
        <v>0</v>
      </c>
    </row>
    <row r="47" spans="1:7">
      <c r="A47" t="s">
        <v>138</v>
      </c>
      <c r="C47" s="183">
        <f>'2023 Bennett Plants - V4'!$N$20</f>
        <v>0</v>
      </c>
      <c r="D47" s="183">
        <f>'2023 Bennett Plants - V4'!$N$20</f>
        <v>0</v>
      </c>
      <c r="E47" t="s">
        <v>139</v>
      </c>
      <c r="F47" s="184" t="e">
        <f>'2023 Bennett Plants - V4'!#REF!</f>
        <v>#REF!</v>
      </c>
      <c r="G47">
        <f>'2023 Bennett Plants - V4'!$F$18</f>
        <v>0</v>
      </c>
    </row>
    <row r="48" spans="1:7">
      <c r="A48" t="s">
        <v>140</v>
      </c>
      <c r="C48" s="183">
        <f>'2023 Bennett Plants - V4'!$N$20</f>
        <v>0</v>
      </c>
      <c r="D48" s="183">
        <f>'2023 Bennett Plants - V4'!$N$20</f>
        <v>0</v>
      </c>
      <c r="E48" t="s">
        <v>141</v>
      </c>
      <c r="F48" s="184" t="e">
        <f>'2023 Bennett Plants - V4'!#REF!</f>
        <v>#REF!</v>
      </c>
      <c r="G48">
        <f>'2023 Bennett Plants - V4'!$F$18</f>
        <v>0</v>
      </c>
    </row>
    <row r="49" spans="1:7">
      <c r="A49" t="s">
        <v>142</v>
      </c>
      <c r="C49" s="183">
        <f>'2023 Bennett Plants - V4'!$N$20</f>
        <v>0</v>
      </c>
      <c r="D49" s="183">
        <f>'2023 Bennett Plants - V4'!$N$20</f>
        <v>0</v>
      </c>
      <c r="E49" t="s">
        <v>143</v>
      </c>
      <c r="F49" s="184" t="e">
        <f>'2023 Bennett Plants - V4'!#REF!</f>
        <v>#REF!</v>
      </c>
      <c r="G49">
        <f>'2023 Bennett Plants - V4'!$F$18</f>
        <v>0</v>
      </c>
    </row>
    <row r="50" spans="1:7">
      <c r="A50" t="s">
        <v>144</v>
      </c>
      <c r="C50" s="183">
        <f>'2023 Bennett Plants - V4'!$N$20</f>
        <v>0</v>
      </c>
      <c r="D50" s="183">
        <f>'2023 Bennett Plants - V4'!$N$20</f>
        <v>0</v>
      </c>
      <c r="E50" t="s">
        <v>145</v>
      </c>
      <c r="F50" s="184" t="e">
        <f>'2023 Bennett Plants - V4'!#REF!</f>
        <v>#REF!</v>
      </c>
      <c r="G50">
        <f>'2023 Bennett Plants - V4'!$F$18</f>
        <v>0</v>
      </c>
    </row>
    <row r="51" spans="1:7">
      <c r="A51" t="s">
        <v>146</v>
      </c>
      <c r="C51" s="183">
        <f>'2023 Bennett Plants - V4'!$N$20</f>
        <v>0</v>
      </c>
      <c r="D51" s="183">
        <f>'2023 Bennett Plants - V4'!$N$20</f>
        <v>0</v>
      </c>
      <c r="E51" t="s">
        <v>147</v>
      </c>
      <c r="F51" s="184" t="e">
        <f>'2023 Bennett Plants - V4'!#REF!</f>
        <v>#REF!</v>
      </c>
      <c r="G51">
        <f>'2023 Bennett Plants - V4'!$F$18</f>
        <v>0</v>
      </c>
    </row>
    <row r="52" spans="1:7">
      <c r="A52" t="s">
        <v>148</v>
      </c>
      <c r="C52" s="183">
        <f>'2023 Bennett Plants - V4'!$N$20</f>
        <v>0</v>
      </c>
      <c r="D52" s="183">
        <f>'2023 Bennett Plants - V4'!$N$20</f>
        <v>0</v>
      </c>
      <c r="E52" t="s">
        <v>149</v>
      </c>
      <c r="F52" s="184" t="e">
        <f>'2023 Bennett Plants - V4'!#REF!</f>
        <v>#REF!</v>
      </c>
      <c r="G52">
        <f>'2023 Bennett Plants - V4'!$F$18</f>
        <v>0</v>
      </c>
    </row>
    <row r="53" spans="1:7">
      <c r="A53" t="s">
        <v>150</v>
      </c>
      <c r="C53" s="183">
        <f>'2023 Bennett Plants - V4'!$N$20</f>
        <v>0</v>
      </c>
      <c r="D53" s="183">
        <f>'2023 Bennett Plants - V4'!$N$20</f>
        <v>0</v>
      </c>
      <c r="E53" t="s">
        <v>151</v>
      </c>
      <c r="F53" s="184" t="e">
        <f>'2023 Bennett Plants - V4'!#REF!</f>
        <v>#REF!</v>
      </c>
      <c r="G53">
        <f>'2023 Bennett Plants - V4'!$F$18</f>
        <v>0</v>
      </c>
    </row>
    <row r="54" spans="1:7">
      <c r="A54" t="s">
        <v>152</v>
      </c>
      <c r="C54" s="183">
        <f>'2023 Bennett Plants - V4'!$N$20</f>
        <v>0</v>
      </c>
      <c r="D54" s="183">
        <f>'2023 Bennett Plants - V4'!$N$20</f>
        <v>0</v>
      </c>
      <c r="E54" t="s">
        <v>153</v>
      </c>
      <c r="F54" s="184" t="e">
        <f>'2023 Bennett Plants - V4'!#REF!</f>
        <v>#REF!</v>
      </c>
      <c r="G54">
        <f>'2023 Bennett Plants - V4'!$F$18</f>
        <v>0</v>
      </c>
    </row>
    <row r="55" spans="1:7">
      <c r="A55" t="s">
        <v>154</v>
      </c>
      <c r="C55" s="183">
        <f>'2023 Bennett Plants - V4'!$N$20</f>
        <v>0</v>
      </c>
      <c r="D55" s="183">
        <f>'2023 Bennett Plants - V4'!$N$20</f>
        <v>0</v>
      </c>
      <c r="E55" t="s">
        <v>155</v>
      </c>
      <c r="F55" s="184" t="e">
        <f>'2023 Bennett Plants - V4'!#REF!</f>
        <v>#REF!</v>
      </c>
      <c r="G55">
        <f>'2023 Bennett Plants - V4'!$F$18</f>
        <v>0</v>
      </c>
    </row>
    <row r="56" spans="1:7">
      <c r="A56" t="s">
        <v>156</v>
      </c>
      <c r="C56" s="183">
        <f>'2023 Bennett Plants - V4'!$N$20</f>
        <v>0</v>
      </c>
      <c r="D56" s="183">
        <f>'2023 Bennett Plants - V4'!$N$20</f>
        <v>0</v>
      </c>
      <c r="E56" t="s">
        <v>157</v>
      </c>
      <c r="F56" s="184" t="e">
        <f>'2023 Bennett Plants - V4'!#REF!</f>
        <v>#REF!</v>
      </c>
      <c r="G56">
        <f>'2023 Bennett Plants - V4'!$F$18</f>
        <v>0</v>
      </c>
    </row>
    <row r="57" spans="1:7">
      <c r="A57" t="s">
        <v>158</v>
      </c>
      <c r="C57" s="183">
        <f>'2023 Bennett Plants - V4'!$N$20</f>
        <v>0</v>
      </c>
      <c r="D57" s="183">
        <f>'2023 Bennett Plants - V4'!$N$20</f>
        <v>0</v>
      </c>
      <c r="E57" t="s">
        <v>159</v>
      </c>
      <c r="F57" s="184" t="e">
        <f>'2023 Bennett Plants - V4'!#REF!</f>
        <v>#REF!</v>
      </c>
      <c r="G57">
        <f>'2023 Bennett Plants - V4'!$F$18</f>
        <v>0</v>
      </c>
    </row>
    <row r="58" spans="1:7">
      <c r="A58" t="s">
        <v>160</v>
      </c>
      <c r="C58" s="183">
        <f>'2023 Bennett Plants - V4'!$N$20</f>
        <v>0</v>
      </c>
      <c r="D58" s="183">
        <f>'2023 Bennett Plants - V4'!$N$20</f>
        <v>0</v>
      </c>
      <c r="E58" t="s">
        <v>161</v>
      </c>
      <c r="F58" s="184" t="e">
        <f>'2023 Bennett Plants - V4'!#REF!</f>
        <v>#REF!</v>
      </c>
      <c r="G58">
        <f>'2023 Bennett Plants - V4'!$F$18</f>
        <v>0</v>
      </c>
    </row>
    <row r="59" spans="1:7">
      <c r="A59" t="s">
        <v>162</v>
      </c>
      <c r="C59" s="183">
        <f>'2023 Bennett Plants - V4'!$N$20</f>
        <v>0</v>
      </c>
      <c r="D59" s="183">
        <f>'2023 Bennett Plants - V4'!$N$20</f>
        <v>0</v>
      </c>
      <c r="E59" t="s">
        <v>163</v>
      </c>
      <c r="F59" s="184" t="e">
        <f>'2023 Bennett Plants - V4'!#REF!</f>
        <v>#REF!</v>
      </c>
      <c r="G59">
        <f>'2023 Bennett Plants - V4'!$F$18</f>
        <v>0</v>
      </c>
    </row>
    <row r="60" spans="1:7">
      <c r="A60" t="s">
        <v>164</v>
      </c>
      <c r="C60" s="183">
        <f>'2023 Bennett Plants - V4'!$N$20</f>
        <v>0</v>
      </c>
      <c r="D60" s="183">
        <f>'2023 Bennett Plants - V4'!$N$20</f>
        <v>0</v>
      </c>
      <c r="E60" t="s">
        <v>165</v>
      </c>
      <c r="F60" s="184" t="e">
        <f>'2023 Bennett Plants - V4'!#REF!</f>
        <v>#REF!</v>
      </c>
      <c r="G60">
        <f>'2023 Bennett Plants - V4'!$F$18</f>
        <v>0</v>
      </c>
    </row>
    <row r="61" spans="1:7">
      <c r="A61" t="s">
        <v>166</v>
      </c>
      <c r="C61" s="183">
        <f>'2023 Bennett Plants - V4'!$N$20</f>
        <v>0</v>
      </c>
      <c r="D61" s="183">
        <f>'2023 Bennett Plants - V4'!$N$20</f>
        <v>0</v>
      </c>
      <c r="E61" t="s">
        <v>167</v>
      </c>
      <c r="F61" s="184" t="e">
        <f>'2023 Bennett Plants - V4'!#REF!</f>
        <v>#REF!</v>
      </c>
      <c r="G61">
        <f>'2023 Bennett Plants - V4'!$F$18</f>
        <v>0</v>
      </c>
    </row>
    <row r="62" spans="1:7">
      <c r="A62" t="s">
        <v>168</v>
      </c>
      <c r="C62" s="183">
        <f>'2023 Bennett Plants - V4'!$N$20</f>
        <v>0</v>
      </c>
      <c r="D62" s="183">
        <f>'2023 Bennett Plants - V4'!$N$20</f>
        <v>0</v>
      </c>
      <c r="E62" t="s">
        <v>169</v>
      </c>
      <c r="F62" s="184" t="e">
        <f>'2023 Bennett Plants - V4'!#REF!</f>
        <v>#REF!</v>
      </c>
      <c r="G62">
        <f>'2023 Bennett Plants - V4'!$F$18</f>
        <v>0</v>
      </c>
    </row>
    <row r="63" spans="1:7">
      <c r="A63" t="s">
        <v>170</v>
      </c>
      <c r="C63" s="183">
        <f>'2023 Bennett Plants - V4'!$N$20</f>
        <v>0</v>
      </c>
      <c r="D63" s="183">
        <f>'2023 Bennett Plants - V4'!$N$20</f>
        <v>0</v>
      </c>
      <c r="E63" t="s">
        <v>171</v>
      </c>
      <c r="F63" s="184" t="e">
        <f>'2023 Bennett Plants - V4'!#REF!</f>
        <v>#REF!</v>
      </c>
      <c r="G63">
        <f>'2023 Bennett Plants - V4'!$F$18</f>
        <v>0</v>
      </c>
    </row>
    <row r="64" spans="1:7">
      <c r="A64" t="s">
        <v>172</v>
      </c>
      <c r="C64" s="183">
        <f>'2023 Bennett Plants - V4'!$N$20</f>
        <v>0</v>
      </c>
      <c r="D64" s="183">
        <f>'2023 Bennett Plants - V4'!$N$20</f>
        <v>0</v>
      </c>
      <c r="E64" t="s">
        <v>173</v>
      </c>
      <c r="F64" s="184" t="e">
        <f>'2023 Bennett Plants - V4'!#REF!</f>
        <v>#REF!</v>
      </c>
      <c r="G64">
        <f>'2023 Bennett Plants - V4'!$F$18</f>
        <v>0</v>
      </c>
    </row>
    <row r="65" spans="1:7">
      <c r="A65" t="s">
        <v>174</v>
      </c>
      <c r="C65" s="183">
        <f>'2023 Bennett Plants - V4'!$N$20</f>
        <v>0</v>
      </c>
      <c r="D65" s="183">
        <f>'2023 Bennett Plants - V4'!$N$20</f>
        <v>0</v>
      </c>
      <c r="E65" t="s">
        <v>175</v>
      </c>
      <c r="F65" s="184" t="e">
        <f>'2023 Bennett Plants - V4'!#REF!</f>
        <v>#REF!</v>
      </c>
      <c r="G65">
        <f>'2023 Bennett Plants - V4'!$F$18</f>
        <v>0</v>
      </c>
    </row>
    <row r="66" spans="1:7">
      <c r="A66" t="s">
        <v>176</v>
      </c>
      <c r="C66" s="183">
        <f>'2023 Bennett Plants - V4'!$N$20</f>
        <v>0</v>
      </c>
      <c r="D66" s="183">
        <f>'2023 Bennett Plants - V4'!$N$20</f>
        <v>0</v>
      </c>
      <c r="E66" t="s">
        <v>177</v>
      </c>
      <c r="F66" s="184" t="e">
        <f>'2023 Bennett Plants - V4'!#REF!</f>
        <v>#REF!</v>
      </c>
      <c r="G66">
        <f>'2023 Bennett Plants - V4'!$F$18</f>
        <v>0</v>
      </c>
    </row>
    <row r="67" spans="1:7">
      <c r="A67" t="s">
        <v>178</v>
      </c>
      <c r="C67" s="183">
        <f>'2023 Bennett Plants - V4'!$N$20</f>
        <v>0</v>
      </c>
      <c r="D67" s="183">
        <f>'2023 Bennett Plants - V4'!$N$20</f>
        <v>0</v>
      </c>
      <c r="E67" t="s">
        <v>179</v>
      </c>
      <c r="F67" s="184" t="e">
        <f>'2023 Bennett Plants - V4'!#REF!</f>
        <v>#REF!</v>
      </c>
      <c r="G67">
        <f>'2023 Bennett Plants - V4'!$F$18</f>
        <v>0</v>
      </c>
    </row>
    <row r="68" spans="1:7">
      <c r="A68" t="s">
        <v>180</v>
      </c>
      <c r="C68" s="183">
        <f>'2023 Bennett Plants - V4'!$N$20</f>
        <v>0</v>
      </c>
      <c r="D68" s="183">
        <f>'2023 Bennett Plants - V4'!$N$20</f>
        <v>0</v>
      </c>
      <c r="E68" t="s">
        <v>181</v>
      </c>
      <c r="F68" s="184" t="e">
        <f>'2023 Bennett Plants - V4'!#REF!</f>
        <v>#REF!</v>
      </c>
      <c r="G68">
        <f>'2023 Bennett Plants - V4'!$F$18</f>
        <v>0</v>
      </c>
    </row>
    <row r="69" spans="1:7">
      <c r="A69" t="s">
        <v>182</v>
      </c>
      <c r="C69" s="183">
        <f>'2023 Bennett Plants - V4'!$N$20</f>
        <v>0</v>
      </c>
      <c r="D69" s="183">
        <f>'2023 Bennett Plants - V4'!$N$20</f>
        <v>0</v>
      </c>
      <c r="E69" t="s">
        <v>183</v>
      </c>
      <c r="F69" s="184" t="e">
        <f>'2023 Bennett Plants - V4'!#REF!</f>
        <v>#REF!</v>
      </c>
      <c r="G69">
        <f>'2023 Bennett Plants - V4'!$F$18</f>
        <v>0</v>
      </c>
    </row>
    <row r="70" spans="1:7">
      <c r="A70" t="s">
        <v>184</v>
      </c>
      <c r="C70" s="183">
        <f>'2023 Bennett Plants - V4'!$N$20</f>
        <v>0</v>
      </c>
      <c r="D70" s="183">
        <f>'2023 Bennett Plants - V4'!$N$20</f>
        <v>0</v>
      </c>
      <c r="E70" t="s">
        <v>185</v>
      </c>
      <c r="F70" s="184" t="e">
        <f>'2023 Bennett Plants - V4'!#REF!</f>
        <v>#REF!</v>
      </c>
      <c r="G70">
        <f>'2023 Bennett Plants - V4'!$F$18</f>
        <v>0</v>
      </c>
    </row>
    <row r="71" spans="1:7">
      <c r="A71" t="s">
        <v>186</v>
      </c>
      <c r="C71" s="183">
        <f>'2023 Bennett Plants - V4'!$N$20</f>
        <v>0</v>
      </c>
      <c r="D71" s="183">
        <f>'2023 Bennett Plants - V4'!$N$20</f>
        <v>0</v>
      </c>
      <c r="E71" t="s">
        <v>187</v>
      </c>
      <c r="F71" s="184" t="e">
        <f>'2023 Bennett Plants - V4'!#REF!</f>
        <v>#REF!</v>
      </c>
      <c r="G71">
        <f>'2023 Bennett Plants - V4'!$F$18</f>
        <v>0</v>
      </c>
    </row>
    <row r="72" spans="1:7">
      <c r="A72" t="s">
        <v>188</v>
      </c>
      <c r="C72" s="183">
        <f>'2023 Bennett Plants - V4'!$N$20</f>
        <v>0</v>
      </c>
      <c r="D72" s="183">
        <f>'2023 Bennett Plants - V4'!$N$20</f>
        <v>0</v>
      </c>
      <c r="E72" t="s">
        <v>189</v>
      </c>
      <c r="F72" s="184" t="e">
        <f>'2023 Bennett Plants - V4'!#REF!</f>
        <v>#REF!</v>
      </c>
      <c r="G72">
        <f>'2023 Bennett Plants - V4'!$F$18</f>
        <v>0</v>
      </c>
    </row>
    <row r="73" spans="1:7">
      <c r="A73" t="s">
        <v>190</v>
      </c>
      <c r="C73" s="183">
        <f>'2023 Bennett Plants - V4'!$N$20</f>
        <v>0</v>
      </c>
      <c r="D73" s="183">
        <f>'2023 Bennett Plants - V4'!$N$20</f>
        <v>0</v>
      </c>
      <c r="E73" t="s">
        <v>191</v>
      </c>
      <c r="F73" s="184" t="e">
        <f>'2023 Bennett Plants - V4'!#REF!</f>
        <v>#REF!</v>
      </c>
      <c r="G73">
        <f>'2023 Bennett Plants - V4'!$F$18</f>
        <v>0</v>
      </c>
    </row>
    <row r="74" spans="1:7">
      <c r="A74" t="s">
        <v>192</v>
      </c>
      <c r="C74" s="183">
        <f>'2023 Bennett Plants - V4'!$N$20</f>
        <v>0</v>
      </c>
      <c r="D74" s="183">
        <f>'2023 Bennett Plants - V4'!$N$20</f>
        <v>0</v>
      </c>
      <c r="E74" t="s">
        <v>193</v>
      </c>
      <c r="F74" s="184" t="e">
        <f>'2023 Bennett Plants - V4'!#REF!</f>
        <v>#REF!</v>
      </c>
      <c r="G74">
        <f>'2023 Bennett Plants - V4'!$F$18</f>
        <v>0</v>
      </c>
    </row>
    <row r="75" spans="1:7">
      <c r="A75" t="s">
        <v>194</v>
      </c>
      <c r="C75" s="183">
        <f>'2023 Bennett Plants - V4'!$N$20</f>
        <v>0</v>
      </c>
      <c r="D75" s="183">
        <f>'2023 Bennett Plants - V4'!$N$20</f>
        <v>0</v>
      </c>
      <c r="E75" t="s">
        <v>195</v>
      </c>
      <c r="F75" s="184" t="e">
        <f>'2023 Bennett Plants - V4'!#REF!</f>
        <v>#REF!</v>
      </c>
      <c r="G75">
        <f>'2023 Bennett Plants - V4'!$F$18</f>
        <v>0</v>
      </c>
    </row>
    <row r="76" spans="1:7">
      <c r="A76" t="s">
        <v>196</v>
      </c>
      <c r="C76" s="183">
        <f>'2023 Bennett Plants - V4'!$N$20</f>
        <v>0</v>
      </c>
      <c r="D76" s="183">
        <f>'2023 Bennett Plants - V4'!$N$20</f>
        <v>0</v>
      </c>
      <c r="E76" t="s">
        <v>197</v>
      </c>
      <c r="F76" s="184" t="e">
        <f>'2023 Bennett Plants - V4'!#REF!</f>
        <v>#REF!</v>
      </c>
      <c r="G76">
        <f>'2023 Bennett Plants - V4'!$F$18</f>
        <v>0</v>
      </c>
    </row>
    <row r="77" spans="1:7">
      <c r="A77" t="s">
        <v>198</v>
      </c>
      <c r="C77" s="183">
        <f>'2023 Bennett Plants - V4'!$N$20</f>
        <v>0</v>
      </c>
      <c r="D77" s="183">
        <f>'2023 Bennett Plants - V4'!$N$20</f>
        <v>0</v>
      </c>
      <c r="E77" t="s">
        <v>199</v>
      </c>
      <c r="F77" s="184" t="e">
        <f>'2023 Bennett Plants - V4'!#REF!</f>
        <v>#REF!</v>
      </c>
      <c r="G77">
        <f>'2023 Bennett Plants - V4'!$F$18</f>
        <v>0</v>
      </c>
    </row>
    <row r="78" spans="1:7">
      <c r="A78" t="s">
        <v>200</v>
      </c>
      <c r="C78" s="183">
        <f>'2023 Bennett Plants - V4'!$N$20</f>
        <v>0</v>
      </c>
      <c r="D78" s="183">
        <f>'2023 Bennett Plants - V4'!$N$20</f>
        <v>0</v>
      </c>
      <c r="E78" t="s">
        <v>201</v>
      </c>
      <c r="F78" s="184" t="e">
        <f>'2023 Bennett Plants - V4'!#REF!</f>
        <v>#REF!</v>
      </c>
      <c r="G78">
        <f>'2023 Bennett Plants - V4'!$F$18</f>
        <v>0</v>
      </c>
    </row>
    <row r="79" spans="1:7">
      <c r="A79" t="s">
        <v>202</v>
      </c>
      <c r="C79" s="183">
        <f>'2023 Bennett Plants - V4'!$N$20</f>
        <v>0</v>
      </c>
      <c r="D79" s="183">
        <f>'2023 Bennett Plants - V4'!$N$20</f>
        <v>0</v>
      </c>
      <c r="E79" t="s">
        <v>203</v>
      </c>
      <c r="F79" s="184" t="e">
        <f>'2023 Bennett Plants - V4'!#REF!</f>
        <v>#REF!</v>
      </c>
      <c r="G79">
        <f>'2023 Bennett Plants - V4'!$F$18</f>
        <v>0</v>
      </c>
    </row>
    <row r="80" spans="1:7">
      <c r="A80" t="s">
        <v>204</v>
      </c>
      <c r="C80" s="183">
        <f>'2023 Bennett Plants - V4'!$N$20</f>
        <v>0</v>
      </c>
      <c r="D80" s="183">
        <f>'2023 Bennett Plants - V4'!$N$20</f>
        <v>0</v>
      </c>
      <c r="E80" t="s">
        <v>205</v>
      </c>
      <c r="F80" s="184" t="e">
        <f>'2023 Bennett Plants - V4'!#REF!</f>
        <v>#REF!</v>
      </c>
      <c r="G80">
        <f>'2023 Bennett Plants - V4'!$F$18</f>
        <v>0</v>
      </c>
    </row>
    <row r="81" spans="1:7">
      <c r="A81" t="s">
        <v>206</v>
      </c>
      <c r="C81" s="183">
        <f>'2023 Bennett Plants - V4'!$N$20</f>
        <v>0</v>
      </c>
      <c r="D81" s="183">
        <f>'2023 Bennett Plants - V4'!$N$20</f>
        <v>0</v>
      </c>
      <c r="E81" t="s">
        <v>207</v>
      </c>
      <c r="F81" s="184" t="e">
        <f>'2023 Bennett Plants - V4'!#REF!</f>
        <v>#REF!</v>
      </c>
      <c r="G81">
        <f>'2023 Bennett Plants - V4'!$F$18</f>
        <v>0</v>
      </c>
    </row>
    <row r="82" spans="1:7">
      <c r="A82" t="s">
        <v>208</v>
      </c>
      <c r="C82" s="183">
        <f>'2023 Bennett Plants - V4'!$N$20</f>
        <v>0</v>
      </c>
      <c r="D82" s="183">
        <f>'2023 Bennett Plants - V4'!$N$20</f>
        <v>0</v>
      </c>
      <c r="E82" t="s">
        <v>209</v>
      </c>
      <c r="F82" s="184" t="e">
        <f>'2023 Bennett Plants - V4'!#REF!</f>
        <v>#REF!</v>
      </c>
      <c r="G82">
        <f>'2023 Bennett Plants - V4'!$F$18</f>
        <v>0</v>
      </c>
    </row>
    <row r="83" spans="1:7">
      <c r="A83" t="s">
        <v>210</v>
      </c>
      <c r="C83" s="183">
        <f>'2023 Bennett Plants - V4'!$N$20</f>
        <v>0</v>
      </c>
      <c r="D83" s="183">
        <f>'2023 Bennett Plants - V4'!$N$20</f>
        <v>0</v>
      </c>
      <c r="E83" t="s">
        <v>211</v>
      </c>
      <c r="F83" s="184" t="e">
        <f>'2023 Bennett Plants - V4'!#REF!</f>
        <v>#REF!</v>
      </c>
      <c r="G83">
        <f>'2023 Bennett Plants - V4'!$F$18</f>
        <v>0</v>
      </c>
    </row>
    <row r="84" spans="1:7">
      <c r="A84" t="s">
        <v>212</v>
      </c>
      <c r="C84" s="183">
        <f>'2023 Bennett Plants - V4'!$N$20</f>
        <v>0</v>
      </c>
      <c r="D84" s="183">
        <f>'2023 Bennett Plants - V4'!$N$20</f>
        <v>0</v>
      </c>
      <c r="E84" t="s">
        <v>213</v>
      </c>
      <c r="F84" s="184" t="e">
        <f>'2023 Bennett Plants - V4'!#REF!</f>
        <v>#REF!</v>
      </c>
      <c r="G84">
        <f>'2023 Bennett Plants - V4'!$F$18</f>
        <v>0</v>
      </c>
    </row>
    <row r="85" spans="1:7">
      <c r="A85" t="s">
        <v>214</v>
      </c>
      <c r="C85" s="183">
        <f>'2023 Bennett Plants - V4'!$N$20</f>
        <v>0</v>
      </c>
      <c r="D85" s="183">
        <f>'2023 Bennett Plants - V4'!$N$20</f>
        <v>0</v>
      </c>
      <c r="E85" t="s">
        <v>215</v>
      </c>
      <c r="F85" s="184" t="e">
        <f>'2023 Bennett Plants - V4'!#REF!</f>
        <v>#REF!</v>
      </c>
      <c r="G85">
        <f>'2023 Bennett Plants - V4'!$F$18</f>
        <v>0</v>
      </c>
    </row>
    <row r="86" spans="1:7">
      <c r="A86" t="s">
        <v>216</v>
      </c>
      <c r="C86" s="183">
        <f>'2023 Bennett Plants - V4'!$N$20</f>
        <v>0</v>
      </c>
      <c r="D86" s="183">
        <f>'2023 Bennett Plants - V4'!$N$20</f>
        <v>0</v>
      </c>
      <c r="E86" t="s">
        <v>217</v>
      </c>
      <c r="F86" s="184" t="e">
        <f>'2023 Bennett Plants - V4'!#REF!</f>
        <v>#REF!</v>
      </c>
      <c r="G86">
        <f>'2023 Bennett Plants - V4'!$F$18</f>
        <v>0</v>
      </c>
    </row>
    <row r="87" spans="1:7">
      <c r="A87" t="s">
        <v>218</v>
      </c>
      <c r="C87" s="183">
        <f>'2023 Bennett Plants - V4'!$N$20</f>
        <v>0</v>
      </c>
      <c r="D87" s="183">
        <f>'2023 Bennett Plants - V4'!$N$20</f>
        <v>0</v>
      </c>
      <c r="E87" t="s">
        <v>219</v>
      </c>
      <c r="F87" s="184" t="e">
        <f>'2023 Bennett Plants - V4'!#REF!</f>
        <v>#REF!</v>
      </c>
      <c r="G87">
        <f>'2023 Bennett Plants - V4'!$F$18</f>
        <v>0</v>
      </c>
    </row>
    <row r="88" spans="1:7">
      <c r="A88" t="s">
        <v>220</v>
      </c>
      <c r="C88" s="183">
        <f>'2023 Bennett Plants - V4'!$N$20</f>
        <v>0</v>
      </c>
      <c r="D88" s="183">
        <f>'2023 Bennett Plants - V4'!$N$20</f>
        <v>0</v>
      </c>
      <c r="E88" t="s">
        <v>221</v>
      </c>
      <c r="F88" s="184" t="e">
        <f>'2023 Bennett Plants - V4'!#REF!</f>
        <v>#REF!</v>
      </c>
      <c r="G88">
        <f>'2023 Bennett Plants - V4'!$F$18</f>
        <v>0</v>
      </c>
    </row>
    <row r="89" spans="1:7">
      <c r="A89" t="s">
        <v>222</v>
      </c>
      <c r="C89" s="183">
        <f>'2023 Bennett Plants - V4'!$N$20</f>
        <v>0</v>
      </c>
      <c r="D89" s="183">
        <f>'2023 Bennett Plants - V4'!$N$20</f>
        <v>0</v>
      </c>
      <c r="E89" t="s">
        <v>223</v>
      </c>
      <c r="F89" s="184" t="e">
        <f>'2023 Bennett Plants - V4'!#REF!</f>
        <v>#REF!</v>
      </c>
      <c r="G89">
        <f>'2023 Bennett Plants - V4'!$F$18</f>
        <v>0</v>
      </c>
    </row>
    <row r="90" spans="1:7">
      <c r="A90" t="s">
        <v>224</v>
      </c>
      <c r="C90" s="183">
        <f>'2023 Bennett Plants - V4'!$N$20</f>
        <v>0</v>
      </c>
      <c r="D90" s="183">
        <f>'2023 Bennett Plants - V4'!$N$20</f>
        <v>0</v>
      </c>
      <c r="E90" t="s">
        <v>225</v>
      </c>
      <c r="F90" s="184" t="e">
        <f>'2023 Bennett Plants - V4'!#REF!</f>
        <v>#REF!</v>
      </c>
      <c r="G90">
        <f>'2023 Bennett Plants - V4'!$F$18</f>
        <v>0</v>
      </c>
    </row>
    <row r="91" spans="1:7">
      <c r="A91" t="s">
        <v>226</v>
      </c>
      <c r="C91" s="183">
        <f>'2023 Bennett Plants - V4'!$N$20</f>
        <v>0</v>
      </c>
      <c r="D91" s="183">
        <f>'2023 Bennett Plants - V4'!$N$20</f>
        <v>0</v>
      </c>
      <c r="E91" t="s">
        <v>227</v>
      </c>
      <c r="F91" s="184" t="e">
        <f>'2023 Bennett Plants - V4'!#REF!</f>
        <v>#REF!</v>
      </c>
      <c r="G91">
        <f>'2023 Bennett Plants - V4'!$F$18</f>
        <v>0</v>
      </c>
    </row>
    <row r="92" spans="1:7">
      <c r="A92" t="s">
        <v>228</v>
      </c>
      <c r="C92" s="183">
        <f>'2023 Bennett Plants - V4'!$N$20</f>
        <v>0</v>
      </c>
      <c r="D92" s="183">
        <f>'2023 Bennett Plants - V4'!$N$20</f>
        <v>0</v>
      </c>
      <c r="E92" t="s">
        <v>229</v>
      </c>
      <c r="F92" s="184" t="e">
        <f>'2023 Bennett Plants - V4'!#REF!</f>
        <v>#REF!</v>
      </c>
      <c r="G92">
        <f>'2023 Bennett Plants - V4'!$F$18</f>
        <v>0</v>
      </c>
    </row>
    <row r="93" spans="1:7">
      <c r="A93" t="s">
        <v>230</v>
      </c>
      <c r="C93" s="183">
        <f>'2023 Bennett Plants - V4'!$N$20</f>
        <v>0</v>
      </c>
      <c r="D93" s="183">
        <f>'2023 Bennett Plants - V4'!$N$20</f>
        <v>0</v>
      </c>
      <c r="E93" t="s">
        <v>231</v>
      </c>
      <c r="F93" s="184" t="e">
        <f>'2023 Bennett Plants - V4'!#REF!</f>
        <v>#REF!</v>
      </c>
      <c r="G93">
        <f>'2023 Bennett Plants - V4'!$F$18</f>
        <v>0</v>
      </c>
    </row>
    <row r="94" spans="1:7">
      <c r="A94" t="s">
        <v>232</v>
      </c>
      <c r="C94" s="183">
        <f>'2023 Bennett Plants - V4'!$N$20</f>
        <v>0</v>
      </c>
      <c r="D94" s="183">
        <f>'2023 Bennett Plants - V4'!$N$20</f>
        <v>0</v>
      </c>
      <c r="E94" t="s">
        <v>233</v>
      </c>
      <c r="F94" s="184" t="e">
        <f>'2023 Bennett Plants - V4'!#REF!</f>
        <v>#REF!</v>
      </c>
      <c r="G94">
        <f>'2023 Bennett Plants - V4'!$F$18</f>
        <v>0</v>
      </c>
    </row>
    <row r="95" spans="1:7">
      <c r="A95" t="s">
        <v>234</v>
      </c>
      <c r="C95" s="183">
        <f>'2023 Bennett Plants - V4'!$N$20</f>
        <v>0</v>
      </c>
      <c r="D95" s="183">
        <f>'2023 Bennett Plants - V4'!$N$20</f>
        <v>0</v>
      </c>
      <c r="E95" t="s">
        <v>235</v>
      </c>
      <c r="F95" s="184" t="e">
        <f>'2023 Bennett Plants - V4'!#REF!</f>
        <v>#REF!</v>
      </c>
      <c r="G95">
        <f>'2023 Bennett Plants - V4'!$F$18</f>
        <v>0</v>
      </c>
    </row>
    <row r="96" spans="1:7">
      <c r="A96" t="s">
        <v>236</v>
      </c>
      <c r="C96" s="183">
        <f>'2023 Bennett Plants - V4'!$N$20</f>
        <v>0</v>
      </c>
      <c r="D96" s="183">
        <f>'2023 Bennett Plants - V4'!$N$20</f>
        <v>0</v>
      </c>
      <c r="E96" t="s">
        <v>237</v>
      </c>
      <c r="F96" s="184" t="e">
        <f>'2023 Bennett Plants - V4'!#REF!</f>
        <v>#REF!</v>
      </c>
      <c r="G96">
        <f>'2023 Bennett Plants - V4'!$F$18</f>
        <v>0</v>
      </c>
    </row>
    <row r="97" spans="1:7">
      <c r="A97" t="s">
        <v>238</v>
      </c>
      <c r="C97" s="183">
        <f>'2023 Bennett Plants - V4'!$N$20</f>
        <v>0</v>
      </c>
      <c r="D97" s="183">
        <f>'2023 Bennett Plants - V4'!$N$20</f>
        <v>0</v>
      </c>
      <c r="E97" t="s">
        <v>239</v>
      </c>
      <c r="F97" s="184" t="e">
        <f>'2023 Bennett Plants - V4'!#REF!</f>
        <v>#REF!</v>
      </c>
      <c r="G97">
        <f>'2023 Bennett Plants - V4'!$F$18</f>
        <v>0</v>
      </c>
    </row>
    <row r="98" spans="1:7">
      <c r="A98" t="s">
        <v>240</v>
      </c>
      <c r="C98" s="183">
        <f>'2023 Bennett Plants - V4'!$N$20</f>
        <v>0</v>
      </c>
      <c r="D98" s="183">
        <f>'2023 Bennett Plants - V4'!$N$20</f>
        <v>0</v>
      </c>
      <c r="E98" t="s">
        <v>241</v>
      </c>
      <c r="F98" s="184" t="e">
        <f>'2023 Bennett Plants - V4'!#REF!</f>
        <v>#REF!</v>
      </c>
      <c r="G98">
        <f>'2023 Bennett Plants - V4'!$F$18</f>
        <v>0</v>
      </c>
    </row>
    <row r="99" spans="1:7">
      <c r="A99" t="s">
        <v>242</v>
      </c>
      <c r="C99" s="183">
        <f>'2023 Bennett Plants - V4'!$N$20</f>
        <v>0</v>
      </c>
      <c r="D99" s="183">
        <f>'2023 Bennett Plants - V4'!$N$20</f>
        <v>0</v>
      </c>
      <c r="E99" t="s">
        <v>243</v>
      </c>
      <c r="F99" s="184" t="e">
        <f>'2023 Bennett Plants - V4'!#REF!</f>
        <v>#REF!</v>
      </c>
      <c r="G99">
        <f>'2023 Bennett Plants - V4'!$F$18</f>
        <v>0</v>
      </c>
    </row>
    <row r="100" spans="1:7">
      <c r="A100" t="s">
        <v>244</v>
      </c>
      <c r="C100" s="183">
        <f>'2023 Bennett Plants - V4'!$N$20</f>
        <v>0</v>
      </c>
      <c r="D100" s="183">
        <f>'2023 Bennett Plants - V4'!$N$20</f>
        <v>0</v>
      </c>
      <c r="E100" t="s">
        <v>245</v>
      </c>
      <c r="F100" s="184" t="e">
        <f>'2023 Bennett Plants - V4'!#REF!</f>
        <v>#REF!</v>
      </c>
      <c r="G100">
        <f>'2023 Bennett Plants - V4'!$F$18</f>
        <v>0</v>
      </c>
    </row>
    <row r="101" spans="1:7">
      <c r="A101" t="s">
        <v>246</v>
      </c>
      <c r="C101" s="183">
        <f>'2023 Bennett Plants - V4'!$N$20</f>
        <v>0</v>
      </c>
      <c r="D101" s="183">
        <f>'2023 Bennett Plants - V4'!$N$20</f>
        <v>0</v>
      </c>
      <c r="E101" t="s">
        <v>247</v>
      </c>
      <c r="F101" s="184" t="e">
        <f>'2023 Bennett Plants - V4'!#REF!</f>
        <v>#REF!</v>
      </c>
      <c r="G101">
        <f>'2023 Bennett Plants - V4'!$F$18</f>
        <v>0</v>
      </c>
    </row>
    <row r="102" spans="1:7">
      <c r="A102" t="s">
        <v>248</v>
      </c>
      <c r="C102" s="183">
        <f>'2023 Bennett Plants - V4'!$N$20</f>
        <v>0</v>
      </c>
      <c r="D102" s="183">
        <f>'2023 Bennett Plants - V4'!$N$20</f>
        <v>0</v>
      </c>
      <c r="E102" t="s">
        <v>249</v>
      </c>
      <c r="F102" s="184" t="e">
        <f>'2023 Bennett Plants - V4'!#REF!</f>
        <v>#REF!</v>
      </c>
      <c r="G102">
        <f>'2023 Bennett Plants - V4'!$F$18</f>
        <v>0</v>
      </c>
    </row>
    <row r="103" spans="1:7">
      <c r="A103" t="s">
        <v>250</v>
      </c>
      <c r="C103" s="183">
        <f>'2023 Bennett Plants - V4'!$N$20</f>
        <v>0</v>
      </c>
      <c r="D103" s="183">
        <f>'2023 Bennett Plants - V4'!$N$20</f>
        <v>0</v>
      </c>
      <c r="E103" t="s">
        <v>251</v>
      </c>
      <c r="F103" s="184" t="e">
        <f>'2023 Bennett Plants - V4'!#REF!</f>
        <v>#REF!</v>
      </c>
      <c r="G103">
        <f>'2023 Bennett Plants - V4'!$F$18</f>
        <v>0</v>
      </c>
    </row>
    <row r="104" spans="1:7">
      <c r="A104" t="s">
        <v>252</v>
      </c>
      <c r="C104" s="183">
        <f>'2023 Bennett Plants - V4'!$N$20</f>
        <v>0</v>
      </c>
      <c r="D104" s="183">
        <f>'2023 Bennett Plants - V4'!$N$20</f>
        <v>0</v>
      </c>
      <c r="E104" t="s">
        <v>253</v>
      </c>
      <c r="F104" s="184" t="e">
        <f>'2023 Bennett Plants - V4'!#REF!</f>
        <v>#REF!</v>
      </c>
      <c r="G104">
        <f>'2023 Bennett Plants - V4'!$F$18</f>
        <v>0</v>
      </c>
    </row>
    <row r="105" spans="1:7">
      <c r="A105" t="s">
        <v>254</v>
      </c>
      <c r="C105" s="183">
        <f>'2023 Bennett Plants - V4'!$N$20</f>
        <v>0</v>
      </c>
      <c r="D105" s="183">
        <f>'2023 Bennett Plants - V4'!$N$20</f>
        <v>0</v>
      </c>
      <c r="E105" t="s">
        <v>255</v>
      </c>
      <c r="F105" s="184" t="e">
        <f>'2023 Bennett Plants - V4'!#REF!</f>
        <v>#REF!</v>
      </c>
      <c r="G105">
        <f>'2023 Bennett Plants - V4'!$F$18</f>
        <v>0</v>
      </c>
    </row>
    <row r="106" spans="1:7">
      <c r="A106" t="s">
        <v>256</v>
      </c>
      <c r="C106" s="183">
        <f>'2023 Bennett Plants - V4'!$N$20</f>
        <v>0</v>
      </c>
      <c r="D106" s="183">
        <f>'2023 Bennett Plants - V4'!$N$20</f>
        <v>0</v>
      </c>
      <c r="E106" t="s">
        <v>257</v>
      </c>
      <c r="F106" s="184" t="e">
        <f>'2023 Bennett Plants - V4'!#REF!</f>
        <v>#REF!</v>
      </c>
      <c r="G106">
        <f>'2023 Bennett Plants - V4'!$F$18</f>
        <v>0</v>
      </c>
    </row>
    <row r="107" spans="1:7">
      <c r="A107" t="s">
        <v>258</v>
      </c>
      <c r="C107" s="183">
        <f>'2023 Bennett Plants - V4'!$N$20</f>
        <v>0</v>
      </c>
      <c r="D107" s="183">
        <f>'2023 Bennett Plants - V4'!$N$20</f>
        <v>0</v>
      </c>
      <c r="E107" t="s">
        <v>259</v>
      </c>
      <c r="F107" s="184" t="e">
        <f>'2023 Bennett Plants - V4'!#REF!</f>
        <v>#REF!</v>
      </c>
      <c r="G107">
        <f>'2023 Bennett Plants - V4'!$F$18</f>
        <v>0</v>
      </c>
    </row>
    <row r="108" spans="1:7">
      <c r="A108" t="s">
        <v>260</v>
      </c>
      <c r="C108" s="183">
        <f>'2023 Bennett Plants - V4'!$N$20</f>
        <v>0</v>
      </c>
      <c r="D108" s="183">
        <f>'2023 Bennett Plants - V4'!$N$20</f>
        <v>0</v>
      </c>
      <c r="E108" t="s">
        <v>261</v>
      </c>
      <c r="F108" s="184" t="e">
        <f>'2023 Bennett Plants - V4'!#REF!</f>
        <v>#REF!</v>
      </c>
      <c r="G108">
        <f>'2023 Bennett Plants - V4'!$F$18</f>
        <v>0</v>
      </c>
    </row>
    <row r="109" spans="1:7">
      <c r="A109" t="s">
        <v>262</v>
      </c>
      <c r="C109" s="183">
        <f>'2023 Bennett Plants - V4'!$N$20</f>
        <v>0</v>
      </c>
      <c r="D109" s="183">
        <f>'2023 Bennett Plants - V4'!$N$20</f>
        <v>0</v>
      </c>
      <c r="E109" t="s">
        <v>263</v>
      </c>
      <c r="F109" s="184" t="e">
        <f>'2023 Bennett Plants - V4'!#REF!</f>
        <v>#REF!</v>
      </c>
      <c r="G109">
        <f>'2023 Bennett Plants - V4'!$F$18</f>
        <v>0</v>
      </c>
    </row>
    <row r="110" spans="1:7">
      <c r="A110" t="s">
        <v>264</v>
      </c>
      <c r="C110" s="183">
        <f>'2023 Bennett Plants - V4'!$N$20</f>
        <v>0</v>
      </c>
      <c r="D110" s="183">
        <f>'2023 Bennett Plants - V4'!$N$20</f>
        <v>0</v>
      </c>
      <c r="E110" t="s">
        <v>265</v>
      </c>
      <c r="F110" s="184" t="e">
        <f>'2023 Bennett Plants - V4'!#REF!</f>
        <v>#REF!</v>
      </c>
      <c r="G110">
        <f>'2023 Bennett Plants - V4'!$F$18</f>
        <v>0</v>
      </c>
    </row>
    <row r="111" spans="1:7">
      <c r="A111" t="s">
        <v>266</v>
      </c>
      <c r="C111" s="183">
        <f>'2023 Bennett Plants - V4'!$N$20</f>
        <v>0</v>
      </c>
      <c r="D111" s="183">
        <f>'2023 Bennett Plants - V4'!$N$20</f>
        <v>0</v>
      </c>
      <c r="E111" t="s">
        <v>267</v>
      </c>
      <c r="F111" s="184" t="e">
        <f>'2023 Bennett Plants - V4'!#REF!</f>
        <v>#REF!</v>
      </c>
      <c r="G111">
        <f>'2023 Bennett Plants - V4'!$F$18</f>
        <v>0</v>
      </c>
    </row>
    <row r="112" spans="1:7">
      <c r="A112" t="s">
        <v>268</v>
      </c>
      <c r="C112" s="183">
        <f>'2023 Bennett Plants - V4'!$N$20</f>
        <v>0</v>
      </c>
      <c r="D112" s="183">
        <f>'2023 Bennett Plants - V4'!$N$20</f>
        <v>0</v>
      </c>
      <c r="E112" t="s">
        <v>269</v>
      </c>
      <c r="F112" s="184" t="e">
        <f>'2023 Bennett Plants - V4'!#REF!</f>
        <v>#REF!</v>
      </c>
      <c r="G112">
        <f>'2023 Bennett Plants - V4'!$F$18</f>
        <v>0</v>
      </c>
    </row>
    <row r="113" spans="1:7">
      <c r="A113" t="s">
        <v>270</v>
      </c>
      <c r="C113" s="183">
        <f>'2023 Bennett Plants - V4'!$N$20</f>
        <v>0</v>
      </c>
      <c r="D113" s="183">
        <f>'2023 Bennett Plants - V4'!$N$20</f>
        <v>0</v>
      </c>
      <c r="E113" t="s">
        <v>271</v>
      </c>
      <c r="F113" s="184" t="e">
        <f>'2023 Bennett Plants - V4'!#REF!</f>
        <v>#REF!</v>
      </c>
      <c r="G113">
        <f>'2023 Bennett Plants - V4'!$F$18</f>
        <v>0</v>
      </c>
    </row>
    <row r="114" spans="1:7">
      <c r="A114" t="s">
        <v>272</v>
      </c>
      <c r="C114" s="183">
        <f>'2023 Bennett Plants - V4'!$N$20</f>
        <v>0</v>
      </c>
      <c r="D114" s="183">
        <f>'2023 Bennett Plants - V4'!$N$20</f>
        <v>0</v>
      </c>
      <c r="E114" t="s">
        <v>273</v>
      </c>
      <c r="F114" s="184" t="e">
        <f>'2023 Bennett Plants - V4'!#REF!</f>
        <v>#REF!</v>
      </c>
      <c r="G114">
        <f>'2023 Bennett Plants - V4'!$F$18</f>
        <v>0</v>
      </c>
    </row>
    <row r="115" spans="1:7">
      <c r="A115" t="s">
        <v>274</v>
      </c>
      <c r="C115" s="183">
        <f>'2023 Bennett Plants - V4'!$N$20</f>
        <v>0</v>
      </c>
      <c r="D115" s="183">
        <f>'2023 Bennett Plants - V4'!$N$20</f>
        <v>0</v>
      </c>
      <c r="E115" t="s">
        <v>275</v>
      </c>
      <c r="F115" s="184" t="e">
        <f>'2023 Bennett Plants - V4'!#REF!</f>
        <v>#REF!</v>
      </c>
      <c r="G115">
        <f>'2023 Bennett Plants - V4'!$F$18</f>
        <v>0</v>
      </c>
    </row>
    <row r="116" spans="1:7">
      <c r="A116" t="s">
        <v>276</v>
      </c>
      <c r="C116" s="183">
        <f>'2023 Bennett Plants - V4'!$N$20</f>
        <v>0</v>
      </c>
      <c r="D116" s="183">
        <f>'2023 Bennett Plants - V4'!$N$20</f>
        <v>0</v>
      </c>
      <c r="E116" t="s">
        <v>277</v>
      </c>
      <c r="F116" s="184" t="e">
        <f>'2023 Bennett Plants - V4'!#REF!</f>
        <v>#REF!</v>
      </c>
      <c r="G116">
        <f>'2023 Bennett Plants - V4'!$F$18</f>
        <v>0</v>
      </c>
    </row>
    <row r="117" spans="1:7">
      <c r="A117" t="s">
        <v>278</v>
      </c>
      <c r="C117" s="183">
        <f>'2023 Bennett Plants - V4'!$N$20</f>
        <v>0</v>
      </c>
      <c r="D117" s="183">
        <f>'2023 Bennett Plants - V4'!$N$20</f>
        <v>0</v>
      </c>
      <c r="E117" t="s">
        <v>279</v>
      </c>
      <c r="F117" s="184" t="e">
        <f>'2023 Bennett Plants - V4'!#REF!</f>
        <v>#REF!</v>
      </c>
      <c r="G117">
        <f>'2023 Bennett Plants - V4'!$F$18</f>
        <v>0</v>
      </c>
    </row>
    <row r="118" spans="1:7">
      <c r="A118" t="s">
        <v>280</v>
      </c>
      <c r="C118" s="183">
        <f>'2023 Bennett Plants - V4'!$N$20</f>
        <v>0</v>
      </c>
      <c r="D118" s="183">
        <f>'2023 Bennett Plants - V4'!$N$20</f>
        <v>0</v>
      </c>
      <c r="E118" t="s">
        <v>281</v>
      </c>
      <c r="F118" s="184" t="e">
        <f>'2023 Bennett Plants - V4'!#REF!</f>
        <v>#REF!</v>
      </c>
      <c r="G118">
        <f>'2023 Bennett Plants - V4'!$F$18</f>
        <v>0</v>
      </c>
    </row>
    <row r="119" spans="1:7">
      <c r="A119" t="s">
        <v>282</v>
      </c>
      <c r="C119" s="183">
        <f>'2023 Bennett Plants - V4'!$N$20</f>
        <v>0</v>
      </c>
      <c r="D119" s="183">
        <f>'2023 Bennett Plants - V4'!$N$20</f>
        <v>0</v>
      </c>
      <c r="E119" t="s">
        <v>283</v>
      </c>
      <c r="F119" s="184" t="e">
        <f>'2023 Bennett Plants - V4'!#REF!</f>
        <v>#REF!</v>
      </c>
      <c r="G119">
        <f>'2023 Bennett Plants - V4'!$F$18</f>
        <v>0</v>
      </c>
    </row>
    <row r="120" spans="1:7">
      <c r="A120" t="s">
        <v>284</v>
      </c>
      <c r="C120" s="183">
        <f>'2023 Bennett Plants - V4'!$N$20</f>
        <v>0</v>
      </c>
      <c r="D120" s="183">
        <f>'2023 Bennett Plants - V4'!$N$20</f>
        <v>0</v>
      </c>
      <c r="E120" t="s">
        <v>285</v>
      </c>
      <c r="F120" s="184" t="e">
        <f>'2023 Bennett Plants - V4'!#REF!</f>
        <v>#REF!</v>
      </c>
      <c r="G120">
        <f>'2023 Bennett Plants - V4'!$F$18</f>
        <v>0</v>
      </c>
    </row>
    <row r="121" spans="1:7">
      <c r="A121" t="s">
        <v>286</v>
      </c>
      <c r="C121" s="183">
        <f>'2023 Bennett Plants - V4'!$N$20</f>
        <v>0</v>
      </c>
      <c r="D121" s="183">
        <f>'2023 Bennett Plants - V4'!$N$20</f>
        <v>0</v>
      </c>
      <c r="E121" t="s">
        <v>287</v>
      </c>
      <c r="F121" s="184" t="e">
        <f>'2023 Bennett Plants - V4'!#REF!</f>
        <v>#REF!</v>
      </c>
      <c r="G121">
        <f>'2023 Bennett Plants - V4'!$F$18</f>
        <v>0</v>
      </c>
    </row>
    <row r="122" spans="1:7">
      <c r="A122" t="s">
        <v>288</v>
      </c>
      <c r="C122" s="183">
        <f>'2023 Bennett Plants - V4'!$N$20</f>
        <v>0</v>
      </c>
      <c r="D122" s="183">
        <f>'2023 Bennett Plants - V4'!$N$20</f>
        <v>0</v>
      </c>
      <c r="E122" t="s">
        <v>289</v>
      </c>
      <c r="F122" s="184" t="e">
        <f>'2023 Bennett Plants - V4'!#REF!</f>
        <v>#REF!</v>
      </c>
      <c r="G122">
        <f>'2023 Bennett Plants - V4'!$F$18</f>
        <v>0</v>
      </c>
    </row>
    <row r="123" spans="1:7">
      <c r="A123" t="s">
        <v>290</v>
      </c>
      <c r="C123" s="183">
        <f>'2023 Bennett Plants - V4'!$N$20</f>
        <v>0</v>
      </c>
      <c r="D123" s="183">
        <f>'2023 Bennett Plants - V4'!$N$20</f>
        <v>0</v>
      </c>
      <c r="E123" t="s">
        <v>291</v>
      </c>
      <c r="F123" s="184" t="e">
        <f>'2023 Bennett Plants - V4'!#REF!</f>
        <v>#REF!</v>
      </c>
      <c r="G123">
        <f>'2023 Bennett Plants - V4'!$F$18</f>
        <v>0</v>
      </c>
    </row>
    <row r="124" spans="1:7">
      <c r="A124" t="s">
        <v>292</v>
      </c>
      <c r="C124" s="183">
        <f>'2023 Bennett Plants - V4'!$N$20</f>
        <v>0</v>
      </c>
      <c r="D124" s="183">
        <f>'2023 Bennett Plants - V4'!$N$20</f>
        <v>0</v>
      </c>
      <c r="E124" t="s">
        <v>293</v>
      </c>
      <c r="F124" s="184" t="e">
        <f>'2023 Bennett Plants - V4'!#REF!</f>
        <v>#REF!</v>
      </c>
      <c r="G124">
        <f>'2023 Bennett Plants - V4'!$F$18</f>
        <v>0</v>
      </c>
    </row>
    <row r="125" spans="1:7">
      <c r="A125" t="s">
        <v>294</v>
      </c>
      <c r="C125" s="183">
        <f>'2023 Bennett Plants - V4'!$N$20</f>
        <v>0</v>
      </c>
      <c r="D125" s="183">
        <f>'2023 Bennett Plants - V4'!$N$20</f>
        <v>0</v>
      </c>
      <c r="E125" t="s">
        <v>295</v>
      </c>
      <c r="F125" s="184" t="e">
        <f>'2023 Bennett Plants - V4'!#REF!</f>
        <v>#REF!</v>
      </c>
      <c r="G125">
        <f>'2023 Bennett Plants - V4'!$F$18</f>
        <v>0</v>
      </c>
    </row>
    <row r="126" spans="1:7">
      <c r="A126" t="s">
        <v>296</v>
      </c>
      <c r="C126" s="183">
        <f>'2023 Bennett Plants - V4'!$N$20</f>
        <v>0</v>
      </c>
      <c r="D126" s="183">
        <f>'2023 Bennett Plants - V4'!$N$20</f>
        <v>0</v>
      </c>
      <c r="E126" t="s">
        <v>297</v>
      </c>
      <c r="F126" s="184" t="e">
        <f>'2023 Bennett Plants - V4'!#REF!</f>
        <v>#REF!</v>
      </c>
      <c r="G126">
        <f>'2023 Bennett Plants - V4'!$F$18</f>
        <v>0</v>
      </c>
    </row>
    <row r="127" spans="1:7">
      <c r="A127" t="s">
        <v>298</v>
      </c>
      <c r="C127" s="183">
        <f>'2023 Bennett Plants - V4'!$N$20</f>
        <v>0</v>
      </c>
      <c r="D127" s="183">
        <f>'2023 Bennett Plants - V4'!$N$20</f>
        <v>0</v>
      </c>
      <c r="E127" t="s">
        <v>299</v>
      </c>
      <c r="F127" s="184" t="e">
        <f>'2023 Bennett Plants - V4'!#REF!</f>
        <v>#REF!</v>
      </c>
      <c r="G127">
        <f>'2023 Bennett Plants - V4'!$F$18</f>
        <v>0</v>
      </c>
    </row>
    <row r="128" spans="1:7">
      <c r="A128" t="s">
        <v>300</v>
      </c>
      <c r="C128" s="183">
        <f>'2023 Bennett Plants - V4'!$N$20</f>
        <v>0</v>
      </c>
      <c r="D128" s="183">
        <f>'2023 Bennett Plants - V4'!$N$20</f>
        <v>0</v>
      </c>
      <c r="E128" t="s">
        <v>301</v>
      </c>
      <c r="F128" s="184" t="e">
        <f>'2023 Bennett Plants - V4'!#REF!</f>
        <v>#REF!</v>
      </c>
      <c r="G128">
        <f>'2023 Bennett Plants - V4'!$F$18</f>
        <v>0</v>
      </c>
    </row>
    <row r="129" spans="1:7">
      <c r="A129" t="s">
        <v>48</v>
      </c>
      <c r="C129" s="183">
        <f>'2023 Bennett Plants - V4'!$N$20</f>
        <v>0</v>
      </c>
      <c r="D129" s="183">
        <f>'2023 Bennett Plants - V4'!$N$20</f>
        <v>0</v>
      </c>
      <c r="E129" t="s">
        <v>302</v>
      </c>
      <c r="F129" s="184" t="e">
        <f>'2023 Bennett Plants - V4'!#REF!</f>
        <v>#REF!</v>
      </c>
      <c r="G129">
        <f>'2023 Bennett Plants - V4'!$F$18</f>
        <v>0</v>
      </c>
    </row>
    <row r="130" spans="1:7">
      <c r="A130" t="s">
        <v>50</v>
      </c>
      <c r="C130" s="183">
        <f>'2023 Bennett Plants - V4'!$N$20</f>
        <v>0</v>
      </c>
      <c r="D130" s="183">
        <f>'2023 Bennett Plants - V4'!$N$20</f>
        <v>0</v>
      </c>
      <c r="E130" t="s">
        <v>303</v>
      </c>
      <c r="F130" s="184" t="e">
        <f>'2023 Bennett Plants - V4'!#REF!</f>
        <v>#REF!</v>
      </c>
      <c r="G130">
        <f>'2023 Bennett Plants - V4'!$F$18</f>
        <v>0</v>
      </c>
    </row>
    <row r="131" spans="1:7">
      <c r="A131" t="s">
        <v>52</v>
      </c>
      <c r="C131" s="183">
        <f>'2023 Bennett Plants - V4'!$N$20</f>
        <v>0</v>
      </c>
      <c r="D131" s="183">
        <f>'2023 Bennett Plants - V4'!$N$20</f>
        <v>0</v>
      </c>
      <c r="E131" t="s">
        <v>304</v>
      </c>
      <c r="F131" s="184" t="e">
        <f>'2023 Bennett Plants - V4'!#REF!</f>
        <v>#REF!</v>
      </c>
      <c r="G131">
        <f>'2023 Bennett Plants - V4'!$F$18</f>
        <v>0</v>
      </c>
    </row>
    <row r="132" spans="1:7">
      <c r="A132" t="s">
        <v>54</v>
      </c>
      <c r="C132" s="183">
        <f>'2023 Bennett Plants - V4'!$N$20</f>
        <v>0</v>
      </c>
      <c r="D132" s="183">
        <f>'2023 Bennett Plants - V4'!$N$20</f>
        <v>0</v>
      </c>
      <c r="E132" t="s">
        <v>305</v>
      </c>
      <c r="F132" s="184" t="e">
        <f>'2023 Bennett Plants - V4'!#REF!</f>
        <v>#REF!</v>
      </c>
      <c r="G132">
        <f>'2023 Bennett Plants - V4'!$F$18</f>
        <v>0</v>
      </c>
    </row>
    <row r="133" spans="1:7">
      <c r="A133" t="s">
        <v>56</v>
      </c>
      <c r="C133" s="183">
        <f>'2023 Bennett Plants - V4'!$N$20</f>
        <v>0</v>
      </c>
      <c r="D133" s="183">
        <f>'2023 Bennett Plants - V4'!$N$20</f>
        <v>0</v>
      </c>
      <c r="E133" t="s">
        <v>306</v>
      </c>
      <c r="F133" s="184" t="e">
        <f>'2023 Bennett Plants - V4'!#REF!</f>
        <v>#REF!</v>
      </c>
      <c r="G133">
        <f>'2023 Bennett Plants - V4'!$F$18</f>
        <v>0</v>
      </c>
    </row>
    <row r="134" spans="1:7">
      <c r="A134" t="s">
        <v>307</v>
      </c>
      <c r="C134" s="183">
        <f>'2023 Bennett Plants - V4'!$N$20</f>
        <v>0</v>
      </c>
      <c r="D134" s="183">
        <f>'2023 Bennett Plants - V4'!$N$20</f>
        <v>0</v>
      </c>
      <c r="E134" t="s">
        <v>308</v>
      </c>
      <c r="F134" s="184" t="e">
        <f>'2023 Bennett Plants - V4'!#REF!</f>
        <v>#REF!</v>
      </c>
      <c r="G134">
        <f>'2023 Bennett Plants - V4'!$F$18</f>
        <v>0</v>
      </c>
    </row>
    <row r="135" spans="1:7">
      <c r="A135" t="s">
        <v>58</v>
      </c>
      <c r="C135" s="183">
        <f>'2023 Bennett Plants - V4'!$N$20</f>
        <v>0</v>
      </c>
      <c r="D135" s="183">
        <f>'2023 Bennett Plants - V4'!$N$20</f>
        <v>0</v>
      </c>
      <c r="E135" t="s">
        <v>309</v>
      </c>
      <c r="F135" s="184" t="e">
        <f>'2023 Bennett Plants - V4'!#REF!</f>
        <v>#REF!</v>
      </c>
      <c r="G135">
        <f>'2023 Bennett Plants - V4'!$F$18</f>
        <v>0</v>
      </c>
    </row>
    <row r="136" spans="1:7">
      <c r="A136" t="s">
        <v>60</v>
      </c>
      <c r="C136" s="183">
        <f>'2023 Bennett Plants - V4'!$N$20</f>
        <v>0</v>
      </c>
      <c r="D136" s="183">
        <f>'2023 Bennett Plants - V4'!$N$20</f>
        <v>0</v>
      </c>
      <c r="E136" t="s">
        <v>310</v>
      </c>
      <c r="F136" s="184" t="e">
        <f>'2023 Bennett Plants - V4'!#REF!</f>
        <v>#REF!</v>
      </c>
      <c r="G136">
        <f>'2023 Bennett Plants - V4'!$F$18</f>
        <v>0</v>
      </c>
    </row>
    <row r="137" spans="1:7">
      <c r="A137" t="s">
        <v>311</v>
      </c>
      <c r="C137" s="183">
        <f>'2023 Bennett Plants - V4'!$N$20</f>
        <v>0</v>
      </c>
      <c r="D137" s="183">
        <f>'2023 Bennett Plants - V4'!$N$20</f>
        <v>0</v>
      </c>
      <c r="E137" t="s">
        <v>312</v>
      </c>
      <c r="F137" s="184" t="e">
        <f>'2023 Bennett Plants - V4'!#REF!</f>
        <v>#REF!</v>
      </c>
      <c r="G137">
        <f>'2023 Bennett Plants - V4'!$F$18</f>
        <v>0</v>
      </c>
    </row>
    <row r="138" spans="1:7">
      <c r="A138" t="s">
        <v>62</v>
      </c>
      <c r="C138" s="183">
        <f>'2023 Bennett Plants - V4'!$N$20</f>
        <v>0</v>
      </c>
      <c r="D138" s="183">
        <f>'2023 Bennett Plants - V4'!$N$20</f>
        <v>0</v>
      </c>
      <c r="E138" t="s">
        <v>313</v>
      </c>
      <c r="F138" s="184" t="e">
        <f>'2023 Bennett Plants - V4'!#REF!</f>
        <v>#REF!</v>
      </c>
      <c r="G138">
        <f>'2023 Bennett Plants - V4'!$F$18</f>
        <v>0</v>
      </c>
    </row>
    <row r="139" spans="1:7">
      <c r="A139" t="s">
        <v>64</v>
      </c>
      <c r="C139" s="183">
        <f>'2023 Bennett Plants - V4'!$N$20</f>
        <v>0</v>
      </c>
      <c r="D139" s="183">
        <f>'2023 Bennett Plants - V4'!$N$20</f>
        <v>0</v>
      </c>
      <c r="E139" t="s">
        <v>314</v>
      </c>
      <c r="F139" s="184" t="e">
        <f>'2023 Bennett Plants - V4'!#REF!</f>
        <v>#REF!</v>
      </c>
      <c r="G139">
        <f>'2023 Bennett Plants - V4'!$F$18</f>
        <v>0</v>
      </c>
    </row>
    <row r="140" spans="1:7">
      <c r="A140" t="s">
        <v>66</v>
      </c>
      <c r="C140" s="183">
        <f>'2023 Bennett Plants - V4'!$N$20</f>
        <v>0</v>
      </c>
      <c r="D140" s="183">
        <f>'2023 Bennett Plants - V4'!$N$20</f>
        <v>0</v>
      </c>
      <c r="E140" t="s">
        <v>315</v>
      </c>
      <c r="F140" s="184" t="e">
        <f>'2023 Bennett Plants - V4'!#REF!</f>
        <v>#REF!</v>
      </c>
      <c r="G140">
        <f>'2023 Bennett Plants - V4'!$F$18</f>
        <v>0</v>
      </c>
    </row>
    <row r="141" spans="1:7">
      <c r="A141" t="s">
        <v>72</v>
      </c>
      <c r="C141" s="183">
        <f>'2023 Bennett Plants - V4'!$N$20</f>
        <v>0</v>
      </c>
      <c r="D141" s="183">
        <f>'2023 Bennett Plants - V4'!$N$20</f>
        <v>0</v>
      </c>
      <c r="E141" t="s">
        <v>316</v>
      </c>
      <c r="F141" s="184" t="e">
        <f>'2023 Bennett Plants - V4'!#REF!</f>
        <v>#REF!</v>
      </c>
      <c r="G141">
        <f>'2023 Bennett Plants - V4'!$F$18</f>
        <v>0</v>
      </c>
    </row>
    <row r="142" spans="1:7">
      <c r="A142" t="s">
        <v>70</v>
      </c>
      <c r="C142" s="183">
        <f>'2023 Bennett Plants - V4'!$N$20</f>
        <v>0</v>
      </c>
      <c r="D142" s="183">
        <f>'2023 Bennett Plants - V4'!$N$20</f>
        <v>0</v>
      </c>
      <c r="E142" t="s">
        <v>317</v>
      </c>
      <c r="F142" s="184" t="e">
        <f>'2023 Bennett Plants - V4'!#REF!</f>
        <v>#REF!</v>
      </c>
      <c r="G142">
        <f>'2023 Bennett Plants - V4'!$F$18</f>
        <v>0</v>
      </c>
    </row>
    <row r="143" spans="1:7">
      <c r="A143" t="s">
        <v>74</v>
      </c>
      <c r="C143" s="183">
        <f>'2023 Bennett Plants - V4'!$N$20</f>
        <v>0</v>
      </c>
      <c r="D143" s="183">
        <f>'2023 Bennett Plants - V4'!$N$20</f>
        <v>0</v>
      </c>
      <c r="E143" t="s">
        <v>318</v>
      </c>
      <c r="F143" s="184" t="e">
        <f>'2023 Bennett Plants - V4'!#REF!</f>
        <v>#REF!</v>
      </c>
      <c r="G143">
        <f>'2023 Bennett Plants - V4'!$F$18</f>
        <v>0</v>
      </c>
    </row>
    <row r="144" spans="1:7">
      <c r="A144" t="s">
        <v>76</v>
      </c>
      <c r="C144" s="183">
        <f>'2023 Bennett Plants - V4'!$N$20</f>
        <v>0</v>
      </c>
      <c r="D144" s="183">
        <f>'2023 Bennett Plants - V4'!$N$20</f>
        <v>0</v>
      </c>
      <c r="E144" t="s">
        <v>319</v>
      </c>
      <c r="F144" s="184" t="e">
        <f>'2023 Bennett Plants - V4'!#REF!</f>
        <v>#REF!</v>
      </c>
      <c r="G144">
        <f>'2023 Bennett Plants - V4'!$F$18</f>
        <v>0</v>
      </c>
    </row>
    <row r="145" spans="1:7">
      <c r="A145" t="s">
        <v>78</v>
      </c>
      <c r="C145" s="183">
        <f>'2023 Bennett Plants - V4'!$N$20</f>
        <v>0</v>
      </c>
      <c r="D145" s="183">
        <f>'2023 Bennett Plants - V4'!$N$20</f>
        <v>0</v>
      </c>
      <c r="E145" t="s">
        <v>320</v>
      </c>
      <c r="F145" s="184" t="e">
        <f>'2023 Bennett Plants - V4'!#REF!</f>
        <v>#REF!</v>
      </c>
      <c r="G145">
        <f>'2023 Bennett Plants - V4'!$F$18</f>
        <v>0</v>
      </c>
    </row>
    <row r="146" spans="1:7">
      <c r="A146" t="s">
        <v>80</v>
      </c>
      <c r="C146" s="183">
        <f>'2023 Bennett Plants - V4'!$N$20</f>
        <v>0</v>
      </c>
      <c r="D146" s="183">
        <f>'2023 Bennett Plants - V4'!$N$20</f>
        <v>0</v>
      </c>
      <c r="E146" t="s">
        <v>321</v>
      </c>
      <c r="F146" s="184" t="e">
        <f>'2023 Bennett Plants - V4'!#REF!</f>
        <v>#REF!</v>
      </c>
      <c r="G146">
        <f>'2023 Bennett Plants - V4'!$F$18</f>
        <v>0</v>
      </c>
    </row>
    <row r="147" spans="1:7">
      <c r="A147" t="s">
        <v>82</v>
      </c>
      <c r="C147" s="183">
        <f>'2023 Bennett Plants - V4'!$N$20</f>
        <v>0</v>
      </c>
      <c r="D147" s="183">
        <f>'2023 Bennett Plants - V4'!$N$20</f>
        <v>0</v>
      </c>
      <c r="E147" t="s">
        <v>322</v>
      </c>
      <c r="F147" s="184" t="e">
        <f>'2023 Bennett Plants - V4'!#REF!</f>
        <v>#REF!</v>
      </c>
      <c r="G147">
        <f>'2023 Bennett Plants - V4'!$F$18</f>
        <v>0</v>
      </c>
    </row>
    <row r="148" spans="1:7">
      <c r="A148" t="s">
        <v>84</v>
      </c>
      <c r="C148" s="183">
        <f>'2023 Bennett Plants - V4'!$N$20</f>
        <v>0</v>
      </c>
      <c r="D148" s="183">
        <f>'2023 Bennett Plants - V4'!$N$20</f>
        <v>0</v>
      </c>
      <c r="E148" t="s">
        <v>323</v>
      </c>
      <c r="F148" s="184" t="e">
        <f>'2023 Bennett Plants - V4'!#REF!</f>
        <v>#REF!</v>
      </c>
      <c r="G148">
        <f>'2023 Bennett Plants - V4'!$F$18</f>
        <v>0</v>
      </c>
    </row>
    <row r="149" spans="1:7">
      <c r="A149" t="s">
        <v>86</v>
      </c>
      <c r="C149" s="183">
        <f>'2023 Bennett Plants - V4'!$N$20</f>
        <v>0</v>
      </c>
      <c r="D149" s="183">
        <f>'2023 Bennett Plants - V4'!$N$20</f>
        <v>0</v>
      </c>
      <c r="E149" t="s">
        <v>324</v>
      </c>
      <c r="F149" s="184" t="e">
        <f>'2023 Bennett Plants - V4'!#REF!</f>
        <v>#REF!</v>
      </c>
      <c r="G149">
        <f>'2023 Bennett Plants - V4'!$F$18</f>
        <v>0</v>
      </c>
    </row>
    <row r="150" spans="1:7">
      <c r="A150" t="s">
        <v>88</v>
      </c>
      <c r="C150" s="183">
        <f>'2023 Bennett Plants - V4'!$N$20</f>
        <v>0</v>
      </c>
      <c r="D150" s="183">
        <f>'2023 Bennett Plants - V4'!$N$20</f>
        <v>0</v>
      </c>
      <c r="E150" t="s">
        <v>325</v>
      </c>
      <c r="F150" s="184" t="e">
        <f>'2023 Bennett Plants - V4'!#REF!</f>
        <v>#REF!</v>
      </c>
      <c r="G150">
        <f>'2023 Bennett Plants - V4'!$F$18</f>
        <v>0</v>
      </c>
    </row>
    <row r="151" spans="1:7">
      <c r="A151" t="s">
        <v>90</v>
      </c>
      <c r="C151" s="183">
        <f>'2023 Bennett Plants - V4'!$N$20</f>
        <v>0</v>
      </c>
      <c r="D151" s="183">
        <f>'2023 Bennett Plants - V4'!$N$20</f>
        <v>0</v>
      </c>
      <c r="E151" t="s">
        <v>326</v>
      </c>
      <c r="F151" s="184" t="e">
        <f>'2023 Bennett Plants - V4'!#REF!</f>
        <v>#REF!</v>
      </c>
      <c r="G151">
        <f>'2023 Bennett Plants - V4'!$F$18</f>
        <v>0</v>
      </c>
    </row>
    <row r="152" spans="1:7">
      <c r="A152" t="s">
        <v>92</v>
      </c>
      <c r="C152" s="183">
        <f>'2023 Bennett Plants - V4'!$N$20</f>
        <v>0</v>
      </c>
      <c r="D152" s="183">
        <f>'2023 Bennett Plants - V4'!$N$20</f>
        <v>0</v>
      </c>
      <c r="E152" t="s">
        <v>327</v>
      </c>
      <c r="F152" s="184" t="e">
        <f>'2023 Bennett Plants - V4'!#REF!</f>
        <v>#REF!</v>
      </c>
      <c r="G152">
        <f>'2023 Bennett Plants - V4'!$F$18</f>
        <v>0</v>
      </c>
    </row>
    <row r="153" spans="1:7">
      <c r="A153" t="s">
        <v>94</v>
      </c>
      <c r="C153" s="183">
        <f>'2023 Bennett Plants - V4'!$N$20</f>
        <v>0</v>
      </c>
      <c r="D153" s="183">
        <f>'2023 Bennett Plants - V4'!$N$20</f>
        <v>0</v>
      </c>
      <c r="E153" t="s">
        <v>328</v>
      </c>
      <c r="F153" s="184" t="e">
        <f>'2023 Bennett Plants - V4'!#REF!</f>
        <v>#REF!</v>
      </c>
      <c r="G153">
        <f>'2023 Bennett Plants - V4'!$F$18</f>
        <v>0</v>
      </c>
    </row>
    <row r="154" spans="1:7">
      <c r="A154" t="s">
        <v>329</v>
      </c>
      <c r="C154" s="183">
        <f>'2023 Bennett Plants - V4'!$N$20</f>
        <v>0</v>
      </c>
      <c r="D154" s="183">
        <f>'2023 Bennett Plants - V4'!$N$20</f>
        <v>0</v>
      </c>
      <c r="E154" t="s">
        <v>330</v>
      </c>
      <c r="F154" s="184" t="e">
        <f>'2023 Bennett Plants - V4'!#REF!</f>
        <v>#REF!</v>
      </c>
      <c r="G154">
        <f>'2023 Bennett Plants - V4'!$F$18</f>
        <v>0</v>
      </c>
    </row>
    <row r="155" spans="1:7">
      <c r="A155" t="s">
        <v>98</v>
      </c>
      <c r="C155" s="183">
        <f>'2023 Bennett Plants - V4'!$N$20</f>
        <v>0</v>
      </c>
      <c r="D155" s="183">
        <f>'2023 Bennett Plants - V4'!$N$20</f>
        <v>0</v>
      </c>
      <c r="E155" t="s">
        <v>331</v>
      </c>
      <c r="F155" s="184" t="e">
        <f>'2023 Bennett Plants - V4'!#REF!</f>
        <v>#REF!</v>
      </c>
      <c r="G155">
        <f>'2023 Bennett Plants - V4'!$F$18</f>
        <v>0</v>
      </c>
    </row>
    <row r="156" spans="1:7">
      <c r="A156" t="s">
        <v>100</v>
      </c>
      <c r="C156" s="183">
        <f>'2023 Bennett Plants - V4'!$N$20</f>
        <v>0</v>
      </c>
      <c r="D156" s="183">
        <f>'2023 Bennett Plants - V4'!$N$20</f>
        <v>0</v>
      </c>
      <c r="E156" t="s">
        <v>332</v>
      </c>
      <c r="F156" s="184" t="e">
        <f>'2023 Bennett Plants - V4'!#REF!</f>
        <v>#REF!</v>
      </c>
      <c r="G156">
        <f>'2023 Bennett Plants - V4'!$F$18</f>
        <v>0</v>
      </c>
    </row>
    <row r="157" spans="1:7">
      <c r="A157" t="s">
        <v>102</v>
      </c>
      <c r="C157" s="183">
        <f>'2023 Bennett Plants - V4'!$N$20</f>
        <v>0</v>
      </c>
      <c r="D157" s="183">
        <f>'2023 Bennett Plants - V4'!$N$20</f>
        <v>0</v>
      </c>
      <c r="E157" t="s">
        <v>333</v>
      </c>
      <c r="F157" s="184" t="e">
        <f>'2023 Bennett Plants - V4'!#REF!</f>
        <v>#REF!</v>
      </c>
      <c r="G157">
        <f>'2023 Bennett Plants - V4'!$F$18</f>
        <v>0</v>
      </c>
    </row>
    <row r="158" spans="1:7">
      <c r="A158" t="s">
        <v>104</v>
      </c>
      <c r="C158" s="183">
        <f>'2023 Bennett Plants - V4'!$N$20</f>
        <v>0</v>
      </c>
      <c r="D158" s="183">
        <f>'2023 Bennett Plants - V4'!$N$20</f>
        <v>0</v>
      </c>
      <c r="E158" t="s">
        <v>334</v>
      </c>
      <c r="F158" s="184" t="e">
        <f>'2023 Bennett Plants - V4'!#REF!</f>
        <v>#REF!</v>
      </c>
      <c r="G158">
        <f>'2023 Bennett Plants - V4'!$F$18</f>
        <v>0</v>
      </c>
    </row>
    <row r="159" spans="1:7">
      <c r="A159" t="s">
        <v>106</v>
      </c>
      <c r="C159" s="183">
        <f>'2023 Bennett Plants - V4'!$N$20</f>
        <v>0</v>
      </c>
      <c r="D159" s="183">
        <f>'2023 Bennett Plants - V4'!$N$20</f>
        <v>0</v>
      </c>
      <c r="E159" t="s">
        <v>335</v>
      </c>
      <c r="F159" s="184" t="e">
        <f>'2023 Bennett Plants - V4'!#REF!</f>
        <v>#REF!</v>
      </c>
      <c r="G159">
        <f>'2023 Bennett Plants - V4'!$F$18</f>
        <v>0</v>
      </c>
    </row>
    <row r="160" spans="1:7">
      <c r="A160" t="s">
        <v>108</v>
      </c>
      <c r="C160" s="183">
        <f>'2023 Bennett Plants - V4'!$N$20</f>
        <v>0</v>
      </c>
      <c r="D160" s="183">
        <f>'2023 Bennett Plants - V4'!$N$20</f>
        <v>0</v>
      </c>
      <c r="E160" t="s">
        <v>336</v>
      </c>
      <c r="F160" s="184" t="e">
        <f>'2023 Bennett Plants - V4'!#REF!</f>
        <v>#REF!</v>
      </c>
      <c r="G160">
        <f>'2023 Bennett Plants - V4'!$F$18</f>
        <v>0</v>
      </c>
    </row>
    <row r="161" spans="1:7">
      <c r="A161" t="s">
        <v>110</v>
      </c>
      <c r="C161" s="183">
        <f>'2023 Bennett Plants - V4'!$N$20</f>
        <v>0</v>
      </c>
      <c r="D161" s="183">
        <f>'2023 Bennett Plants - V4'!$N$20</f>
        <v>0</v>
      </c>
      <c r="E161" t="s">
        <v>337</v>
      </c>
      <c r="F161" s="184" t="e">
        <f>'2023 Bennett Plants - V4'!#REF!</f>
        <v>#REF!</v>
      </c>
      <c r="G161">
        <f>'2023 Bennett Plants - V4'!$F$18</f>
        <v>0</v>
      </c>
    </row>
    <row r="162" spans="1:7">
      <c r="A162" t="s">
        <v>112</v>
      </c>
      <c r="C162" s="183">
        <f>'2023 Bennett Plants - V4'!$N$20</f>
        <v>0</v>
      </c>
      <c r="D162" s="183">
        <f>'2023 Bennett Plants - V4'!$N$20</f>
        <v>0</v>
      </c>
      <c r="E162" t="s">
        <v>338</v>
      </c>
      <c r="F162" s="184" t="e">
        <f>'2023 Bennett Plants - V4'!#REF!</f>
        <v>#REF!</v>
      </c>
      <c r="G162">
        <f>'2023 Bennett Plants - V4'!$F$18</f>
        <v>0</v>
      </c>
    </row>
    <row r="163" spans="1:7">
      <c r="A163" t="s">
        <v>114</v>
      </c>
      <c r="C163" s="183">
        <f>'2023 Bennett Plants - V4'!$N$20</f>
        <v>0</v>
      </c>
      <c r="D163" s="183">
        <f>'2023 Bennett Plants - V4'!$N$20</f>
        <v>0</v>
      </c>
      <c r="E163" t="s">
        <v>339</v>
      </c>
      <c r="F163" s="184" t="e">
        <f>'2023 Bennett Plants - V4'!#REF!</f>
        <v>#REF!</v>
      </c>
      <c r="G163">
        <f>'2023 Bennett Plants - V4'!$F$18</f>
        <v>0</v>
      </c>
    </row>
    <row r="164" spans="1:7">
      <c r="A164" t="s">
        <v>116</v>
      </c>
      <c r="C164" s="183">
        <f>'2023 Bennett Plants - V4'!$N$20</f>
        <v>0</v>
      </c>
      <c r="D164" s="183">
        <f>'2023 Bennett Plants - V4'!$N$20</f>
        <v>0</v>
      </c>
      <c r="E164" t="s">
        <v>340</v>
      </c>
      <c r="F164" s="184" t="e">
        <f>'2023 Bennett Plants - V4'!#REF!</f>
        <v>#REF!</v>
      </c>
      <c r="G164">
        <f>'2023 Bennett Plants - V4'!$F$18</f>
        <v>0</v>
      </c>
    </row>
    <row r="165" spans="1:7">
      <c r="A165" t="s">
        <v>118</v>
      </c>
      <c r="C165" s="183">
        <f>'2023 Bennett Plants - V4'!$N$20</f>
        <v>0</v>
      </c>
      <c r="D165" s="183">
        <f>'2023 Bennett Plants - V4'!$N$20</f>
        <v>0</v>
      </c>
      <c r="E165" t="s">
        <v>341</v>
      </c>
      <c r="F165" s="184" t="e">
        <f>'2023 Bennett Plants - V4'!#REF!</f>
        <v>#REF!</v>
      </c>
      <c r="G165">
        <f>'2023 Bennett Plants - V4'!$F$18</f>
        <v>0</v>
      </c>
    </row>
    <row r="166" spans="1:7">
      <c r="A166" t="s">
        <v>120</v>
      </c>
      <c r="C166" s="183">
        <f>'2023 Bennett Plants - V4'!$N$20</f>
        <v>0</v>
      </c>
      <c r="D166" s="183">
        <f>'2023 Bennett Plants - V4'!$N$20</f>
        <v>0</v>
      </c>
      <c r="E166" t="s">
        <v>342</v>
      </c>
      <c r="F166" s="184" t="e">
        <f>'2023 Bennett Plants - V4'!#REF!</f>
        <v>#REF!</v>
      </c>
      <c r="G166">
        <f>'2023 Bennett Plants - V4'!$F$18</f>
        <v>0</v>
      </c>
    </row>
    <row r="167" spans="1:7">
      <c r="A167" t="s">
        <v>122</v>
      </c>
      <c r="C167" s="183">
        <f>'2023 Bennett Plants - V4'!$N$20</f>
        <v>0</v>
      </c>
      <c r="D167" s="183">
        <f>'2023 Bennett Plants - V4'!$N$20</f>
        <v>0</v>
      </c>
      <c r="E167" t="s">
        <v>343</v>
      </c>
      <c r="F167" s="184" t="e">
        <f>'2023 Bennett Plants - V4'!#REF!</f>
        <v>#REF!</v>
      </c>
      <c r="G167">
        <f>'2023 Bennett Plants - V4'!$F$18</f>
        <v>0</v>
      </c>
    </row>
    <row r="168" spans="1:7">
      <c r="A168" t="s">
        <v>124</v>
      </c>
      <c r="C168" s="183">
        <f>'2023 Bennett Plants - V4'!$N$20</f>
        <v>0</v>
      </c>
      <c r="D168" s="183">
        <f>'2023 Bennett Plants - V4'!$N$20</f>
        <v>0</v>
      </c>
      <c r="E168" t="s">
        <v>344</v>
      </c>
      <c r="F168" s="184" t="e">
        <f>'2023 Bennett Plants - V4'!#REF!</f>
        <v>#REF!</v>
      </c>
      <c r="G168">
        <f>'2023 Bennett Plants - V4'!$F$18</f>
        <v>0</v>
      </c>
    </row>
    <row r="169" spans="1:7">
      <c r="A169" t="s">
        <v>126</v>
      </c>
      <c r="C169" s="183">
        <f>'2023 Bennett Plants - V4'!$N$20</f>
        <v>0</v>
      </c>
      <c r="D169" s="183">
        <f>'2023 Bennett Plants - V4'!$N$20</f>
        <v>0</v>
      </c>
      <c r="E169" t="s">
        <v>345</v>
      </c>
      <c r="F169" s="184" t="e">
        <f>'2023 Bennett Plants - V4'!#REF!</f>
        <v>#REF!</v>
      </c>
      <c r="G169">
        <f>'2023 Bennett Plants - V4'!$F$18</f>
        <v>0</v>
      </c>
    </row>
    <row r="170" spans="1:7">
      <c r="A170" t="s">
        <v>128</v>
      </c>
      <c r="C170" s="183">
        <f>'2023 Bennett Plants - V4'!$N$20</f>
        <v>0</v>
      </c>
      <c r="D170" s="183">
        <f>'2023 Bennett Plants - V4'!$N$20</f>
        <v>0</v>
      </c>
      <c r="E170" t="s">
        <v>346</v>
      </c>
      <c r="F170" s="184" t="e">
        <f>'2023 Bennett Plants - V4'!#REF!</f>
        <v>#REF!</v>
      </c>
      <c r="G170">
        <f>'2023 Bennett Plants - V4'!$F$18</f>
        <v>0</v>
      </c>
    </row>
    <row r="171" spans="1:7">
      <c r="A171" t="s">
        <v>130</v>
      </c>
      <c r="C171" s="183">
        <f>'2023 Bennett Plants - V4'!$N$20</f>
        <v>0</v>
      </c>
      <c r="D171" s="183">
        <f>'2023 Bennett Plants - V4'!$N$20</f>
        <v>0</v>
      </c>
      <c r="E171" t="s">
        <v>347</v>
      </c>
      <c r="F171" s="184" t="e">
        <f>'2023 Bennett Plants - V4'!#REF!</f>
        <v>#REF!</v>
      </c>
      <c r="G171">
        <f>'2023 Bennett Plants - V4'!$F$18</f>
        <v>0</v>
      </c>
    </row>
    <row r="172" spans="1:7">
      <c r="A172" t="s">
        <v>132</v>
      </c>
      <c r="C172" s="183">
        <f>'2023 Bennett Plants - V4'!$N$20</f>
        <v>0</v>
      </c>
      <c r="D172" s="183">
        <f>'2023 Bennett Plants - V4'!$N$20</f>
        <v>0</v>
      </c>
      <c r="E172" t="s">
        <v>348</v>
      </c>
      <c r="F172" s="184" t="e">
        <f>'2023 Bennett Plants - V4'!#REF!</f>
        <v>#REF!</v>
      </c>
      <c r="G172">
        <f>'2023 Bennett Plants - V4'!$F$18</f>
        <v>0</v>
      </c>
    </row>
    <row r="173" spans="1:7">
      <c r="A173" t="s">
        <v>134</v>
      </c>
      <c r="C173" s="183">
        <f>'2023 Bennett Plants - V4'!$N$20</f>
        <v>0</v>
      </c>
      <c r="D173" s="183">
        <f>'2023 Bennett Plants - V4'!$N$20</f>
        <v>0</v>
      </c>
      <c r="E173" t="s">
        <v>349</v>
      </c>
      <c r="F173" s="184" t="e">
        <f>'2023 Bennett Plants - V4'!#REF!</f>
        <v>#REF!</v>
      </c>
      <c r="G173">
        <f>'2023 Bennett Plants - V4'!$F$18</f>
        <v>0</v>
      </c>
    </row>
    <row r="174" spans="1:7">
      <c r="A174" t="s">
        <v>136</v>
      </c>
      <c r="C174" s="183">
        <f>'2023 Bennett Plants - V4'!$N$20</f>
        <v>0</v>
      </c>
      <c r="D174" s="183">
        <f>'2023 Bennett Plants - V4'!$N$20</f>
        <v>0</v>
      </c>
      <c r="E174" t="s">
        <v>350</v>
      </c>
      <c r="F174" s="184" t="e">
        <f>'2023 Bennett Plants - V4'!#REF!</f>
        <v>#REF!</v>
      </c>
      <c r="G174">
        <f>'2023 Bennett Plants - V4'!$F$18</f>
        <v>0</v>
      </c>
    </row>
    <row r="175" spans="1:7">
      <c r="A175" t="s">
        <v>138</v>
      </c>
      <c r="C175" s="183">
        <f>'2023 Bennett Plants - V4'!$N$20</f>
        <v>0</v>
      </c>
      <c r="D175" s="183">
        <f>'2023 Bennett Plants - V4'!$N$20</f>
        <v>0</v>
      </c>
      <c r="E175" t="s">
        <v>351</v>
      </c>
      <c r="F175" s="184" t="e">
        <f>'2023 Bennett Plants - V4'!#REF!</f>
        <v>#REF!</v>
      </c>
      <c r="G175">
        <f>'2023 Bennett Plants - V4'!$F$18</f>
        <v>0</v>
      </c>
    </row>
    <row r="176" spans="1:7">
      <c r="A176" t="s">
        <v>140</v>
      </c>
      <c r="C176" s="183">
        <f>'2023 Bennett Plants - V4'!$N$20</f>
        <v>0</v>
      </c>
      <c r="D176" s="183">
        <f>'2023 Bennett Plants - V4'!$N$20</f>
        <v>0</v>
      </c>
      <c r="E176" t="s">
        <v>352</v>
      </c>
      <c r="F176" s="184" t="e">
        <f>'2023 Bennett Plants - V4'!#REF!</f>
        <v>#REF!</v>
      </c>
      <c r="G176">
        <f>'2023 Bennett Plants - V4'!$F$18</f>
        <v>0</v>
      </c>
    </row>
    <row r="177" spans="1:7">
      <c r="A177" t="s">
        <v>142</v>
      </c>
      <c r="C177" s="183">
        <f>'2023 Bennett Plants - V4'!$N$20</f>
        <v>0</v>
      </c>
      <c r="D177" s="183">
        <f>'2023 Bennett Plants - V4'!$N$20</f>
        <v>0</v>
      </c>
      <c r="E177" t="s">
        <v>353</v>
      </c>
      <c r="F177" s="184" t="e">
        <f>'2023 Bennett Plants - V4'!#REF!</f>
        <v>#REF!</v>
      </c>
      <c r="G177">
        <f>'2023 Bennett Plants - V4'!$F$18</f>
        <v>0</v>
      </c>
    </row>
    <row r="178" spans="1:7">
      <c r="A178" t="s">
        <v>144</v>
      </c>
      <c r="C178" s="183">
        <f>'2023 Bennett Plants - V4'!$N$20</f>
        <v>0</v>
      </c>
      <c r="D178" s="183">
        <f>'2023 Bennett Plants - V4'!$N$20</f>
        <v>0</v>
      </c>
      <c r="E178" t="s">
        <v>354</v>
      </c>
      <c r="F178" s="184" t="e">
        <f>'2023 Bennett Plants - V4'!#REF!</f>
        <v>#REF!</v>
      </c>
      <c r="G178">
        <f>'2023 Bennett Plants - V4'!$F$18</f>
        <v>0</v>
      </c>
    </row>
    <row r="179" spans="1:7">
      <c r="A179" t="s">
        <v>146</v>
      </c>
      <c r="C179" s="183">
        <f>'2023 Bennett Plants - V4'!$N$20</f>
        <v>0</v>
      </c>
      <c r="D179" s="183">
        <f>'2023 Bennett Plants - V4'!$N$20</f>
        <v>0</v>
      </c>
      <c r="E179" t="s">
        <v>355</v>
      </c>
      <c r="F179" s="184" t="e">
        <f>'2023 Bennett Plants - V4'!#REF!</f>
        <v>#REF!</v>
      </c>
      <c r="G179">
        <f>'2023 Bennett Plants - V4'!$F$18</f>
        <v>0</v>
      </c>
    </row>
    <row r="180" spans="1:7">
      <c r="A180" t="s">
        <v>148</v>
      </c>
      <c r="C180" s="183">
        <f>'2023 Bennett Plants - V4'!$N$20</f>
        <v>0</v>
      </c>
      <c r="D180" s="183">
        <f>'2023 Bennett Plants - V4'!$N$20</f>
        <v>0</v>
      </c>
      <c r="E180" t="s">
        <v>356</v>
      </c>
      <c r="F180" s="184" t="e">
        <f>'2023 Bennett Plants - V4'!#REF!</f>
        <v>#REF!</v>
      </c>
      <c r="G180">
        <f>'2023 Bennett Plants - V4'!$F$18</f>
        <v>0</v>
      </c>
    </row>
    <row r="181" spans="1:7">
      <c r="A181" t="s">
        <v>150</v>
      </c>
      <c r="C181" s="183">
        <f>'2023 Bennett Plants - V4'!$N$20</f>
        <v>0</v>
      </c>
      <c r="D181" s="183">
        <f>'2023 Bennett Plants - V4'!$N$20</f>
        <v>0</v>
      </c>
      <c r="E181" t="s">
        <v>357</v>
      </c>
      <c r="F181" s="184" t="e">
        <f>'2023 Bennett Plants - V4'!#REF!</f>
        <v>#REF!</v>
      </c>
      <c r="G181">
        <f>'2023 Bennett Plants - V4'!$F$18</f>
        <v>0</v>
      </c>
    </row>
    <row r="182" spans="1:7">
      <c r="A182" t="s">
        <v>152</v>
      </c>
      <c r="C182" s="183">
        <f>'2023 Bennett Plants - V4'!$N$20</f>
        <v>0</v>
      </c>
      <c r="D182" s="183">
        <f>'2023 Bennett Plants - V4'!$N$20</f>
        <v>0</v>
      </c>
      <c r="E182" t="s">
        <v>358</v>
      </c>
      <c r="F182" s="184" t="e">
        <f>'2023 Bennett Plants - V4'!#REF!</f>
        <v>#REF!</v>
      </c>
      <c r="G182">
        <f>'2023 Bennett Plants - V4'!$F$18</f>
        <v>0</v>
      </c>
    </row>
    <row r="183" spans="1:7">
      <c r="A183" t="s">
        <v>154</v>
      </c>
      <c r="C183" s="183">
        <f>'2023 Bennett Plants - V4'!$N$20</f>
        <v>0</v>
      </c>
      <c r="D183" s="183">
        <f>'2023 Bennett Plants - V4'!$N$20</f>
        <v>0</v>
      </c>
      <c r="E183" t="s">
        <v>359</v>
      </c>
      <c r="F183" s="184" t="e">
        <f>'2023 Bennett Plants - V4'!#REF!</f>
        <v>#REF!</v>
      </c>
      <c r="G183">
        <f>'2023 Bennett Plants - V4'!$F$18</f>
        <v>0</v>
      </c>
    </row>
    <row r="184" spans="1:7">
      <c r="A184" t="s">
        <v>156</v>
      </c>
      <c r="C184" s="183">
        <f>'2023 Bennett Plants - V4'!$N$20</f>
        <v>0</v>
      </c>
      <c r="D184" s="183">
        <f>'2023 Bennett Plants - V4'!$N$20</f>
        <v>0</v>
      </c>
      <c r="E184" t="s">
        <v>360</v>
      </c>
      <c r="F184" s="184" t="e">
        <f>'2023 Bennett Plants - V4'!#REF!</f>
        <v>#REF!</v>
      </c>
      <c r="G184">
        <f>'2023 Bennett Plants - V4'!$F$18</f>
        <v>0</v>
      </c>
    </row>
    <row r="185" spans="1:7">
      <c r="A185" t="s">
        <v>158</v>
      </c>
      <c r="C185" s="183">
        <f>'2023 Bennett Plants - V4'!$N$20</f>
        <v>0</v>
      </c>
      <c r="D185" s="183">
        <f>'2023 Bennett Plants - V4'!$N$20</f>
        <v>0</v>
      </c>
      <c r="E185" t="s">
        <v>361</v>
      </c>
      <c r="F185" s="184" t="e">
        <f>'2023 Bennett Plants - V4'!#REF!</f>
        <v>#REF!</v>
      </c>
      <c r="G185">
        <f>'2023 Bennett Plants - V4'!$F$18</f>
        <v>0</v>
      </c>
    </row>
    <row r="186" spans="1:7">
      <c r="A186" t="s">
        <v>160</v>
      </c>
      <c r="C186" s="183">
        <f>'2023 Bennett Plants - V4'!$N$20</f>
        <v>0</v>
      </c>
      <c r="D186" s="183">
        <f>'2023 Bennett Plants - V4'!$N$20</f>
        <v>0</v>
      </c>
      <c r="E186" t="s">
        <v>362</v>
      </c>
      <c r="F186" s="184" t="e">
        <f>'2023 Bennett Plants - V4'!#REF!</f>
        <v>#REF!</v>
      </c>
      <c r="G186">
        <f>'2023 Bennett Plants - V4'!$F$18</f>
        <v>0</v>
      </c>
    </row>
    <row r="187" spans="1:7">
      <c r="A187" t="s">
        <v>162</v>
      </c>
      <c r="C187" s="183">
        <f>'2023 Bennett Plants - V4'!$N$20</f>
        <v>0</v>
      </c>
      <c r="D187" s="183">
        <f>'2023 Bennett Plants - V4'!$N$20</f>
        <v>0</v>
      </c>
      <c r="E187" t="s">
        <v>363</v>
      </c>
      <c r="F187" s="184" t="e">
        <f>'2023 Bennett Plants - V4'!#REF!</f>
        <v>#REF!</v>
      </c>
      <c r="G187">
        <f>'2023 Bennett Plants - V4'!$F$18</f>
        <v>0</v>
      </c>
    </row>
    <row r="188" spans="1:7">
      <c r="A188" t="s">
        <v>164</v>
      </c>
      <c r="C188" s="183">
        <f>'2023 Bennett Plants - V4'!$N$20</f>
        <v>0</v>
      </c>
      <c r="D188" s="183">
        <f>'2023 Bennett Plants - V4'!$N$20</f>
        <v>0</v>
      </c>
      <c r="E188" t="s">
        <v>364</v>
      </c>
      <c r="F188" s="184" t="e">
        <f>'2023 Bennett Plants - V4'!#REF!</f>
        <v>#REF!</v>
      </c>
      <c r="G188">
        <f>'2023 Bennett Plants - V4'!$F$18</f>
        <v>0</v>
      </c>
    </row>
    <row r="189" spans="1:7">
      <c r="A189" t="s">
        <v>166</v>
      </c>
      <c r="C189" s="183">
        <f>'2023 Bennett Plants - V4'!$N$20</f>
        <v>0</v>
      </c>
      <c r="D189" s="183">
        <f>'2023 Bennett Plants - V4'!$N$20</f>
        <v>0</v>
      </c>
      <c r="E189" t="s">
        <v>365</v>
      </c>
      <c r="F189" s="184" t="e">
        <f>'2023 Bennett Plants - V4'!#REF!</f>
        <v>#REF!</v>
      </c>
      <c r="G189">
        <f>'2023 Bennett Plants - V4'!$F$18</f>
        <v>0</v>
      </c>
    </row>
    <row r="190" spans="1:7">
      <c r="A190" t="s">
        <v>168</v>
      </c>
      <c r="C190" s="183">
        <f>'2023 Bennett Plants - V4'!$N$20</f>
        <v>0</v>
      </c>
      <c r="D190" s="183">
        <f>'2023 Bennett Plants - V4'!$N$20</f>
        <v>0</v>
      </c>
      <c r="E190" t="s">
        <v>366</v>
      </c>
      <c r="F190" s="184" t="e">
        <f>'2023 Bennett Plants - V4'!#REF!</f>
        <v>#REF!</v>
      </c>
      <c r="G190">
        <f>'2023 Bennett Plants - V4'!$F$18</f>
        <v>0</v>
      </c>
    </row>
    <row r="191" spans="1:7">
      <c r="A191" t="s">
        <v>170</v>
      </c>
      <c r="C191" s="183">
        <f>'2023 Bennett Plants - V4'!$N$20</f>
        <v>0</v>
      </c>
      <c r="D191" s="183">
        <f>'2023 Bennett Plants - V4'!$N$20</f>
        <v>0</v>
      </c>
      <c r="E191" t="s">
        <v>367</v>
      </c>
      <c r="F191" s="184" t="e">
        <f>'2023 Bennett Plants - V4'!#REF!</f>
        <v>#REF!</v>
      </c>
      <c r="G191">
        <f>'2023 Bennett Plants - V4'!$F$18</f>
        <v>0</v>
      </c>
    </row>
    <row r="192" spans="1:7">
      <c r="A192" t="s">
        <v>172</v>
      </c>
      <c r="C192" s="183">
        <f>'2023 Bennett Plants - V4'!$N$20</f>
        <v>0</v>
      </c>
      <c r="D192" s="183">
        <f>'2023 Bennett Plants - V4'!$N$20</f>
        <v>0</v>
      </c>
      <c r="E192" t="s">
        <v>368</v>
      </c>
      <c r="F192" s="184" t="e">
        <f>'2023 Bennett Plants - V4'!#REF!</f>
        <v>#REF!</v>
      </c>
      <c r="G192">
        <f>'2023 Bennett Plants - V4'!$F$18</f>
        <v>0</v>
      </c>
    </row>
    <row r="193" spans="1:7">
      <c r="A193" t="s">
        <v>174</v>
      </c>
      <c r="C193" s="183">
        <f>'2023 Bennett Plants - V4'!$N$20</f>
        <v>0</v>
      </c>
      <c r="D193" s="183">
        <f>'2023 Bennett Plants - V4'!$N$20</f>
        <v>0</v>
      </c>
      <c r="E193" t="s">
        <v>369</v>
      </c>
      <c r="F193" s="184" t="e">
        <f>'2023 Bennett Plants - V4'!#REF!</f>
        <v>#REF!</v>
      </c>
      <c r="G193">
        <f>'2023 Bennett Plants - V4'!$F$18</f>
        <v>0</v>
      </c>
    </row>
    <row r="194" spans="1:7">
      <c r="A194" t="s">
        <v>176</v>
      </c>
      <c r="C194" s="183">
        <f>'2023 Bennett Plants - V4'!$N$20</f>
        <v>0</v>
      </c>
      <c r="D194" s="183">
        <f>'2023 Bennett Plants - V4'!$N$20</f>
        <v>0</v>
      </c>
      <c r="E194" t="s">
        <v>370</v>
      </c>
      <c r="F194" s="184" t="e">
        <f>'2023 Bennett Plants - V4'!#REF!</f>
        <v>#REF!</v>
      </c>
      <c r="G194">
        <f>'2023 Bennett Plants - V4'!$F$18</f>
        <v>0</v>
      </c>
    </row>
    <row r="195" spans="1:7">
      <c r="A195" t="s">
        <v>178</v>
      </c>
      <c r="C195" s="183">
        <f>'2023 Bennett Plants - V4'!$N$20</f>
        <v>0</v>
      </c>
      <c r="D195" s="183">
        <f>'2023 Bennett Plants - V4'!$N$20</f>
        <v>0</v>
      </c>
      <c r="E195" t="s">
        <v>371</v>
      </c>
      <c r="F195" s="184" t="e">
        <f>'2023 Bennett Plants - V4'!#REF!</f>
        <v>#REF!</v>
      </c>
      <c r="G195">
        <f>'2023 Bennett Plants - V4'!$F$18</f>
        <v>0</v>
      </c>
    </row>
    <row r="196" spans="1:7">
      <c r="A196" t="s">
        <v>180</v>
      </c>
      <c r="C196" s="183">
        <f>'2023 Bennett Plants - V4'!$N$20</f>
        <v>0</v>
      </c>
      <c r="D196" s="183">
        <f>'2023 Bennett Plants - V4'!$N$20</f>
        <v>0</v>
      </c>
      <c r="E196" t="s">
        <v>372</v>
      </c>
      <c r="F196" s="184" t="e">
        <f>'2023 Bennett Plants - V4'!#REF!</f>
        <v>#REF!</v>
      </c>
      <c r="G196">
        <f>'2023 Bennett Plants - V4'!$F$18</f>
        <v>0</v>
      </c>
    </row>
    <row r="197" spans="1:7">
      <c r="A197" t="s">
        <v>182</v>
      </c>
      <c r="C197" s="183">
        <f>'2023 Bennett Plants - V4'!$N$20</f>
        <v>0</v>
      </c>
      <c r="D197" s="183">
        <f>'2023 Bennett Plants - V4'!$N$20</f>
        <v>0</v>
      </c>
      <c r="E197" t="s">
        <v>373</v>
      </c>
      <c r="F197" s="184" t="e">
        <f>'2023 Bennett Plants - V4'!#REF!</f>
        <v>#REF!</v>
      </c>
      <c r="G197">
        <f>'2023 Bennett Plants - V4'!$F$18</f>
        <v>0</v>
      </c>
    </row>
    <row r="198" spans="1:7">
      <c r="A198" t="s">
        <v>184</v>
      </c>
      <c r="C198" s="183">
        <f>'2023 Bennett Plants - V4'!$N$20</f>
        <v>0</v>
      </c>
      <c r="D198" s="183">
        <f>'2023 Bennett Plants - V4'!$N$20</f>
        <v>0</v>
      </c>
      <c r="E198" t="s">
        <v>374</v>
      </c>
      <c r="F198" s="184" t="e">
        <f>'2023 Bennett Plants - V4'!#REF!</f>
        <v>#REF!</v>
      </c>
      <c r="G198">
        <f>'2023 Bennett Plants - V4'!$F$18</f>
        <v>0</v>
      </c>
    </row>
    <row r="199" spans="1:7">
      <c r="A199" t="s">
        <v>186</v>
      </c>
      <c r="C199" s="183">
        <f>'2023 Bennett Plants - V4'!$N$20</f>
        <v>0</v>
      </c>
      <c r="D199" s="183">
        <f>'2023 Bennett Plants - V4'!$N$20</f>
        <v>0</v>
      </c>
      <c r="E199" t="s">
        <v>375</v>
      </c>
      <c r="F199" s="184" t="e">
        <f>'2023 Bennett Plants - V4'!#REF!</f>
        <v>#REF!</v>
      </c>
      <c r="G199">
        <f>'2023 Bennett Plants - V4'!$F$18</f>
        <v>0</v>
      </c>
    </row>
    <row r="200" spans="1:7">
      <c r="A200" t="s">
        <v>188</v>
      </c>
      <c r="C200" s="183">
        <f>'2023 Bennett Plants - V4'!$N$20</f>
        <v>0</v>
      </c>
      <c r="D200" s="183">
        <f>'2023 Bennett Plants - V4'!$N$20</f>
        <v>0</v>
      </c>
      <c r="E200" t="s">
        <v>376</v>
      </c>
      <c r="F200" s="184" t="e">
        <f>'2023 Bennett Plants - V4'!#REF!</f>
        <v>#REF!</v>
      </c>
      <c r="G200">
        <f>'2023 Bennett Plants - V4'!$F$18</f>
        <v>0</v>
      </c>
    </row>
    <row r="201" spans="1:7">
      <c r="A201" t="s">
        <v>190</v>
      </c>
      <c r="C201" s="183">
        <f>'2023 Bennett Plants - V4'!$N$20</f>
        <v>0</v>
      </c>
      <c r="D201" s="183">
        <f>'2023 Bennett Plants - V4'!$N$20</f>
        <v>0</v>
      </c>
      <c r="E201" t="s">
        <v>377</v>
      </c>
      <c r="F201" s="184" t="e">
        <f>'2023 Bennett Plants - V4'!#REF!</f>
        <v>#REF!</v>
      </c>
      <c r="G201">
        <f>'2023 Bennett Plants - V4'!$F$18</f>
        <v>0</v>
      </c>
    </row>
    <row r="202" spans="1:7">
      <c r="A202" t="s">
        <v>192</v>
      </c>
      <c r="C202" s="183">
        <f>'2023 Bennett Plants - V4'!$N$20</f>
        <v>0</v>
      </c>
      <c r="D202" s="183">
        <f>'2023 Bennett Plants - V4'!$N$20</f>
        <v>0</v>
      </c>
      <c r="E202" t="s">
        <v>378</v>
      </c>
      <c r="F202" s="184" t="e">
        <f>'2023 Bennett Plants - V4'!#REF!</f>
        <v>#REF!</v>
      </c>
      <c r="G202">
        <f>'2023 Bennett Plants - V4'!$F$18</f>
        <v>0</v>
      </c>
    </row>
    <row r="203" spans="1:7">
      <c r="A203" t="s">
        <v>194</v>
      </c>
      <c r="C203" s="183">
        <f>'2023 Bennett Plants - V4'!$N$20</f>
        <v>0</v>
      </c>
      <c r="D203" s="183">
        <f>'2023 Bennett Plants - V4'!$N$20</f>
        <v>0</v>
      </c>
      <c r="E203" t="s">
        <v>379</v>
      </c>
      <c r="F203" s="184" t="e">
        <f>'2023 Bennett Plants - V4'!#REF!</f>
        <v>#REF!</v>
      </c>
      <c r="G203">
        <f>'2023 Bennett Plants - V4'!$F$18</f>
        <v>0</v>
      </c>
    </row>
    <row r="204" spans="1:7">
      <c r="A204" t="s">
        <v>196</v>
      </c>
      <c r="C204" s="183">
        <f>'2023 Bennett Plants - V4'!$N$20</f>
        <v>0</v>
      </c>
      <c r="D204" s="183">
        <f>'2023 Bennett Plants - V4'!$N$20</f>
        <v>0</v>
      </c>
      <c r="E204" t="s">
        <v>380</v>
      </c>
      <c r="F204" s="184" t="e">
        <f>'2023 Bennett Plants - V4'!#REF!</f>
        <v>#REF!</v>
      </c>
      <c r="G204">
        <f>'2023 Bennett Plants - V4'!$F$18</f>
        <v>0</v>
      </c>
    </row>
    <row r="205" spans="1:7">
      <c r="A205" t="s">
        <v>198</v>
      </c>
      <c r="C205" s="183">
        <f>'2023 Bennett Plants - V4'!$N$20</f>
        <v>0</v>
      </c>
      <c r="D205" s="183">
        <f>'2023 Bennett Plants - V4'!$N$20</f>
        <v>0</v>
      </c>
      <c r="E205" t="s">
        <v>381</v>
      </c>
      <c r="F205" s="184" t="e">
        <f>'2023 Bennett Plants - V4'!#REF!</f>
        <v>#REF!</v>
      </c>
      <c r="G205">
        <f>'2023 Bennett Plants - V4'!$F$18</f>
        <v>0</v>
      </c>
    </row>
    <row r="206" spans="1:7">
      <c r="A206" t="s">
        <v>200</v>
      </c>
      <c r="C206" s="183">
        <f>'2023 Bennett Plants - V4'!$N$20</f>
        <v>0</v>
      </c>
      <c r="D206" s="183">
        <f>'2023 Bennett Plants - V4'!$N$20</f>
        <v>0</v>
      </c>
      <c r="E206" t="s">
        <v>382</v>
      </c>
      <c r="F206" s="184" t="e">
        <f>'2023 Bennett Plants - V4'!#REF!</f>
        <v>#REF!</v>
      </c>
      <c r="G206">
        <f>'2023 Bennett Plants - V4'!$F$18</f>
        <v>0</v>
      </c>
    </row>
    <row r="207" spans="1:7">
      <c r="A207" t="s">
        <v>202</v>
      </c>
      <c r="C207" s="183">
        <f>'2023 Bennett Plants - V4'!$N$20</f>
        <v>0</v>
      </c>
      <c r="D207" s="183">
        <f>'2023 Bennett Plants - V4'!$N$20</f>
        <v>0</v>
      </c>
      <c r="E207" t="s">
        <v>383</v>
      </c>
      <c r="F207" s="184" t="e">
        <f>'2023 Bennett Plants - V4'!#REF!</f>
        <v>#REF!</v>
      </c>
      <c r="G207">
        <f>'2023 Bennett Plants - V4'!$F$18</f>
        <v>0</v>
      </c>
    </row>
    <row r="208" spans="1:7">
      <c r="A208" t="s">
        <v>204</v>
      </c>
      <c r="C208" s="183">
        <f>'2023 Bennett Plants - V4'!$N$20</f>
        <v>0</v>
      </c>
      <c r="D208" s="183">
        <f>'2023 Bennett Plants - V4'!$N$20</f>
        <v>0</v>
      </c>
      <c r="E208" t="s">
        <v>384</v>
      </c>
      <c r="F208" s="184" t="e">
        <f>'2023 Bennett Plants - V4'!#REF!</f>
        <v>#REF!</v>
      </c>
      <c r="G208">
        <f>'2023 Bennett Plants - V4'!$F$18</f>
        <v>0</v>
      </c>
    </row>
    <row r="209" spans="1:7">
      <c r="A209" t="s">
        <v>206</v>
      </c>
      <c r="C209" s="183">
        <f>'2023 Bennett Plants - V4'!$N$20</f>
        <v>0</v>
      </c>
      <c r="D209" s="183">
        <f>'2023 Bennett Plants - V4'!$N$20</f>
        <v>0</v>
      </c>
      <c r="E209" t="s">
        <v>385</v>
      </c>
      <c r="F209" s="184" t="e">
        <f>'2023 Bennett Plants - V4'!#REF!</f>
        <v>#REF!</v>
      </c>
      <c r="G209">
        <f>'2023 Bennett Plants - V4'!$F$18</f>
        <v>0</v>
      </c>
    </row>
    <row r="210" spans="1:7">
      <c r="A210" t="s">
        <v>208</v>
      </c>
      <c r="C210" s="183">
        <f>'2023 Bennett Plants - V4'!$N$20</f>
        <v>0</v>
      </c>
      <c r="D210" s="183">
        <f>'2023 Bennett Plants - V4'!$N$20</f>
        <v>0</v>
      </c>
      <c r="E210" t="s">
        <v>386</v>
      </c>
      <c r="F210" s="184" t="e">
        <f>'2023 Bennett Plants - V4'!#REF!</f>
        <v>#REF!</v>
      </c>
      <c r="G210">
        <f>'2023 Bennett Plants - V4'!$F$18</f>
        <v>0</v>
      </c>
    </row>
    <row r="211" spans="1:7">
      <c r="A211" t="s">
        <v>210</v>
      </c>
      <c r="C211" s="183">
        <f>'2023 Bennett Plants - V4'!$N$20</f>
        <v>0</v>
      </c>
      <c r="D211" s="183">
        <f>'2023 Bennett Plants - V4'!$N$20</f>
        <v>0</v>
      </c>
      <c r="E211" t="s">
        <v>387</v>
      </c>
      <c r="F211" s="184" t="e">
        <f>'2023 Bennett Plants - V4'!#REF!</f>
        <v>#REF!</v>
      </c>
      <c r="G211">
        <f>'2023 Bennett Plants - V4'!$F$18</f>
        <v>0</v>
      </c>
    </row>
    <row r="212" spans="1:7">
      <c r="A212" t="s">
        <v>212</v>
      </c>
      <c r="C212" s="183">
        <f>'2023 Bennett Plants - V4'!$N$20</f>
        <v>0</v>
      </c>
      <c r="D212" s="183">
        <f>'2023 Bennett Plants - V4'!$N$20</f>
        <v>0</v>
      </c>
      <c r="E212" t="s">
        <v>388</v>
      </c>
      <c r="F212" s="184" t="e">
        <f>'2023 Bennett Plants - V4'!#REF!</f>
        <v>#REF!</v>
      </c>
      <c r="G212">
        <f>'2023 Bennett Plants - V4'!$F$18</f>
        <v>0</v>
      </c>
    </row>
    <row r="213" spans="1:7">
      <c r="A213" t="s">
        <v>214</v>
      </c>
      <c r="C213" s="183">
        <f>'2023 Bennett Plants - V4'!$N$20</f>
        <v>0</v>
      </c>
      <c r="D213" s="183">
        <f>'2023 Bennett Plants - V4'!$N$20</f>
        <v>0</v>
      </c>
      <c r="E213" t="s">
        <v>389</v>
      </c>
      <c r="F213" s="184" t="e">
        <f>'2023 Bennett Plants - V4'!#REF!</f>
        <v>#REF!</v>
      </c>
      <c r="G213">
        <f>'2023 Bennett Plants - V4'!$F$18</f>
        <v>0</v>
      </c>
    </row>
    <row r="214" spans="1:7">
      <c r="A214" t="s">
        <v>216</v>
      </c>
      <c r="C214" s="183">
        <f>'2023 Bennett Plants - V4'!$N$20</f>
        <v>0</v>
      </c>
      <c r="D214" s="183">
        <f>'2023 Bennett Plants - V4'!$N$20</f>
        <v>0</v>
      </c>
      <c r="E214" t="s">
        <v>390</v>
      </c>
      <c r="F214" s="184" t="e">
        <f>'2023 Bennett Plants - V4'!#REF!</f>
        <v>#REF!</v>
      </c>
      <c r="G214">
        <f>'2023 Bennett Plants - V4'!$F$18</f>
        <v>0</v>
      </c>
    </row>
    <row r="215" spans="1:7">
      <c r="A215" t="s">
        <v>218</v>
      </c>
      <c r="C215" s="183">
        <f>'2023 Bennett Plants - V4'!$N$20</f>
        <v>0</v>
      </c>
      <c r="D215" s="183">
        <f>'2023 Bennett Plants - V4'!$N$20</f>
        <v>0</v>
      </c>
      <c r="E215" t="s">
        <v>391</v>
      </c>
      <c r="F215" s="184" t="e">
        <f>'2023 Bennett Plants - V4'!#REF!</f>
        <v>#REF!</v>
      </c>
      <c r="G215">
        <f>'2023 Bennett Plants - V4'!$F$18</f>
        <v>0</v>
      </c>
    </row>
    <row r="216" spans="1:7">
      <c r="A216" t="s">
        <v>220</v>
      </c>
      <c r="C216" s="183">
        <f>'2023 Bennett Plants - V4'!$N$20</f>
        <v>0</v>
      </c>
      <c r="D216" s="183">
        <f>'2023 Bennett Plants - V4'!$N$20</f>
        <v>0</v>
      </c>
      <c r="E216" t="s">
        <v>392</v>
      </c>
      <c r="F216" s="184" t="e">
        <f>'2023 Bennett Plants - V4'!#REF!</f>
        <v>#REF!</v>
      </c>
      <c r="G216">
        <f>'2023 Bennett Plants - V4'!$F$18</f>
        <v>0</v>
      </c>
    </row>
    <row r="217" spans="1:7">
      <c r="A217" t="s">
        <v>393</v>
      </c>
      <c r="C217" s="183">
        <f>'2023 Bennett Plants - V4'!$N$20</f>
        <v>0</v>
      </c>
      <c r="D217" s="183">
        <f>'2023 Bennett Plants - V4'!$N$20</f>
        <v>0</v>
      </c>
      <c r="E217" t="s">
        <v>394</v>
      </c>
      <c r="F217" s="184" t="e">
        <f>'2023 Bennett Plants - V4'!#REF!</f>
        <v>#REF!</v>
      </c>
      <c r="G217">
        <f>'2023 Bennett Plants - V4'!$F$18</f>
        <v>0</v>
      </c>
    </row>
    <row r="218" spans="1:7">
      <c r="A218" t="s">
        <v>222</v>
      </c>
      <c r="C218" s="183">
        <f>'2023 Bennett Plants - V4'!$N$20</f>
        <v>0</v>
      </c>
      <c r="D218" s="183">
        <f>'2023 Bennett Plants - V4'!$N$20</f>
        <v>0</v>
      </c>
      <c r="E218" t="s">
        <v>395</v>
      </c>
      <c r="F218" s="184" t="e">
        <f>'2023 Bennett Plants - V4'!#REF!</f>
        <v>#REF!</v>
      </c>
      <c r="G218">
        <f>'2023 Bennett Plants - V4'!$F$18</f>
        <v>0</v>
      </c>
    </row>
    <row r="219" spans="1:7">
      <c r="A219" t="s">
        <v>224</v>
      </c>
      <c r="C219" s="183">
        <f>'2023 Bennett Plants - V4'!$N$20</f>
        <v>0</v>
      </c>
      <c r="D219" s="183">
        <f>'2023 Bennett Plants - V4'!$N$20</f>
        <v>0</v>
      </c>
      <c r="E219" t="s">
        <v>396</v>
      </c>
      <c r="F219" s="184" t="e">
        <f>'2023 Bennett Plants - V4'!#REF!</f>
        <v>#REF!</v>
      </c>
      <c r="G219">
        <f>'2023 Bennett Plants - V4'!$F$18</f>
        <v>0</v>
      </c>
    </row>
    <row r="220" spans="1:7">
      <c r="A220" t="s">
        <v>397</v>
      </c>
      <c r="C220" s="183">
        <f>'2023 Bennett Plants - V4'!$N$20</f>
        <v>0</v>
      </c>
      <c r="D220" s="183">
        <f>'2023 Bennett Plants - V4'!$N$20</f>
        <v>0</v>
      </c>
      <c r="E220" t="s">
        <v>398</v>
      </c>
      <c r="F220" s="184" t="e">
        <f>'2023 Bennett Plants - V4'!#REF!</f>
        <v>#REF!</v>
      </c>
      <c r="G220">
        <f>'2023 Bennett Plants - V4'!$F$18</f>
        <v>0</v>
      </c>
    </row>
    <row r="221" spans="1:7">
      <c r="A221" t="s">
        <v>228</v>
      </c>
      <c r="C221" s="183">
        <f>'2023 Bennett Plants - V4'!$N$20</f>
        <v>0</v>
      </c>
      <c r="D221" s="183">
        <f>'2023 Bennett Plants - V4'!$N$20</f>
        <v>0</v>
      </c>
      <c r="E221" t="s">
        <v>399</v>
      </c>
      <c r="F221" s="184" t="e">
        <f>'2023 Bennett Plants - V4'!#REF!</f>
        <v>#REF!</v>
      </c>
      <c r="G221">
        <f>'2023 Bennett Plants - V4'!$F$18</f>
        <v>0</v>
      </c>
    </row>
    <row r="222" spans="1:7">
      <c r="A222" t="s">
        <v>230</v>
      </c>
      <c r="C222" s="183">
        <f>'2023 Bennett Plants - V4'!$N$20</f>
        <v>0</v>
      </c>
      <c r="D222" s="183">
        <f>'2023 Bennett Plants - V4'!$N$20</f>
        <v>0</v>
      </c>
      <c r="E222" t="s">
        <v>400</v>
      </c>
      <c r="F222" s="184" t="e">
        <f>'2023 Bennett Plants - V4'!#REF!</f>
        <v>#REF!</v>
      </c>
      <c r="G222">
        <f>'2023 Bennett Plants - V4'!$F$18</f>
        <v>0</v>
      </c>
    </row>
    <row r="223" spans="1:7">
      <c r="A223" t="s">
        <v>232</v>
      </c>
      <c r="C223" s="183">
        <f>'2023 Bennett Plants - V4'!$N$20</f>
        <v>0</v>
      </c>
      <c r="D223" s="183">
        <f>'2023 Bennett Plants - V4'!$N$20</f>
        <v>0</v>
      </c>
      <c r="E223" t="s">
        <v>401</v>
      </c>
      <c r="F223" s="184" t="e">
        <f>'2023 Bennett Plants - V4'!#REF!</f>
        <v>#REF!</v>
      </c>
      <c r="G223">
        <f>'2023 Bennett Plants - V4'!$F$18</f>
        <v>0</v>
      </c>
    </row>
    <row r="224" spans="1:7">
      <c r="A224" t="s">
        <v>234</v>
      </c>
      <c r="C224" s="183">
        <f>'2023 Bennett Plants - V4'!$N$20</f>
        <v>0</v>
      </c>
      <c r="D224" s="183">
        <f>'2023 Bennett Plants - V4'!$N$20</f>
        <v>0</v>
      </c>
      <c r="E224" t="s">
        <v>402</v>
      </c>
      <c r="F224" s="184" t="e">
        <f>'2023 Bennett Plants - V4'!#REF!</f>
        <v>#REF!</v>
      </c>
      <c r="G224">
        <f>'2023 Bennett Plants - V4'!$F$18</f>
        <v>0</v>
      </c>
    </row>
    <row r="225" spans="1:7">
      <c r="A225" t="s">
        <v>238</v>
      </c>
      <c r="C225" s="183">
        <f>'2023 Bennett Plants - V4'!$N$20</f>
        <v>0</v>
      </c>
      <c r="D225" s="183">
        <f>'2023 Bennett Plants - V4'!$N$20</f>
        <v>0</v>
      </c>
      <c r="E225" t="s">
        <v>403</v>
      </c>
      <c r="F225" s="184" t="e">
        <f>'2023 Bennett Plants - V4'!#REF!</f>
        <v>#REF!</v>
      </c>
      <c r="G225">
        <f>'2023 Bennett Plants - V4'!$F$18</f>
        <v>0</v>
      </c>
    </row>
    <row r="226" spans="1:7">
      <c r="A226" t="s">
        <v>240</v>
      </c>
      <c r="C226" s="183">
        <f>'2023 Bennett Plants - V4'!$N$20</f>
        <v>0</v>
      </c>
      <c r="D226" s="183">
        <f>'2023 Bennett Plants - V4'!$N$20</f>
        <v>0</v>
      </c>
      <c r="E226" t="s">
        <v>404</v>
      </c>
      <c r="F226" s="184" t="e">
        <f>'2023 Bennett Plants - V4'!#REF!</f>
        <v>#REF!</v>
      </c>
      <c r="G226">
        <f>'2023 Bennett Plants - V4'!$F$18</f>
        <v>0</v>
      </c>
    </row>
    <row r="227" spans="1:7">
      <c r="A227" t="s">
        <v>242</v>
      </c>
      <c r="C227" s="183">
        <f>'2023 Bennett Plants - V4'!$N$20</f>
        <v>0</v>
      </c>
      <c r="D227" s="183">
        <f>'2023 Bennett Plants - V4'!$N$20</f>
        <v>0</v>
      </c>
      <c r="E227" t="s">
        <v>405</v>
      </c>
      <c r="F227" s="184" t="e">
        <f>'2023 Bennett Plants - V4'!#REF!</f>
        <v>#REF!</v>
      </c>
      <c r="G227">
        <f>'2023 Bennett Plants - V4'!$F$18</f>
        <v>0</v>
      </c>
    </row>
    <row r="228" spans="1:7">
      <c r="A228" t="s">
        <v>244</v>
      </c>
      <c r="C228" s="183">
        <f>'2023 Bennett Plants - V4'!$N$20</f>
        <v>0</v>
      </c>
      <c r="D228" s="183">
        <f>'2023 Bennett Plants - V4'!$N$20</f>
        <v>0</v>
      </c>
      <c r="E228" t="s">
        <v>406</v>
      </c>
      <c r="F228" s="184" t="e">
        <f>'2023 Bennett Plants - V4'!#REF!</f>
        <v>#REF!</v>
      </c>
      <c r="G228">
        <f>'2023 Bennett Plants - V4'!$F$18</f>
        <v>0</v>
      </c>
    </row>
    <row r="229" spans="1:7">
      <c r="A229" t="s">
        <v>407</v>
      </c>
      <c r="C229" s="183">
        <f>'2023 Bennett Plants - V4'!$N$20</f>
        <v>0</v>
      </c>
      <c r="D229" s="183">
        <f>'2023 Bennett Plants - V4'!$N$20</f>
        <v>0</v>
      </c>
      <c r="E229" t="s">
        <v>408</v>
      </c>
      <c r="F229" s="184" t="e">
        <f>'2023 Bennett Plants - V4'!#REF!</f>
        <v>#REF!</v>
      </c>
      <c r="G229">
        <f>'2023 Bennett Plants - V4'!$F$18</f>
        <v>0</v>
      </c>
    </row>
    <row r="230" spans="1:7">
      <c r="A230" t="s">
        <v>248</v>
      </c>
      <c r="C230" s="183">
        <f>'2023 Bennett Plants - V4'!$N$20</f>
        <v>0</v>
      </c>
      <c r="D230" s="183">
        <f>'2023 Bennett Plants - V4'!$N$20</f>
        <v>0</v>
      </c>
      <c r="E230" t="s">
        <v>409</v>
      </c>
      <c r="F230" s="184" t="e">
        <f>'2023 Bennett Plants - V4'!#REF!</f>
        <v>#REF!</v>
      </c>
      <c r="G230">
        <f>'2023 Bennett Plants - V4'!$F$18</f>
        <v>0</v>
      </c>
    </row>
    <row r="231" spans="1:7">
      <c r="A231" t="s">
        <v>250</v>
      </c>
      <c r="C231" s="183">
        <f>'2023 Bennett Plants - V4'!$N$20</f>
        <v>0</v>
      </c>
      <c r="D231" s="183">
        <f>'2023 Bennett Plants - V4'!$N$20</f>
        <v>0</v>
      </c>
      <c r="E231" t="s">
        <v>410</v>
      </c>
      <c r="F231" s="184" t="e">
        <f>'2023 Bennett Plants - V4'!#REF!</f>
        <v>#REF!</v>
      </c>
      <c r="G231">
        <f>'2023 Bennett Plants - V4'!$F$18</f>
        <v>0</v>
      </c>
    </row>
    <row r="232" spans="1:7">
      <c r="A232" t="s">
        <v>252</v>
      </c>
      <c r="C232" s="183">
        <f>'2023 Bennett Plants - V4'!$N$20</f>
        <v>0</v>
      </c>
      <c r="D232" s="183">
        <f>'2023 Bennett Plants - V4'!$N$20</f>
        <v>0</v>
      </c>
      <c r="E232" t="s">
        <v>411</v>
      </c>
      <c r="F232" s="184" t="e">
        <f>'2023 Bennett Plants - V4'!#REF!</f>
        <v>#REF!</v>
      </c>
      <c r="G232">
        <f>'2023 Bennett Plants - V4'!$F$18</f>
        <v>0</v>
      </c>
    </row>
    <row r="233" spans="1:7">
      <c r="A233" t="s">
        <v>254</v>
      </c>
      <c r="C233" s="183">
        <f>'2023 Bennett Plants - V4'!$N$20</f>
        <v>0</v>
      </c>
      <c r="D233" s="183">
        <f>'2023 Bennett Plants - V4'!$N$20</f>
        <v>0</v>
      </c>
      <c r="E233" t="s">
        <v>412</v>
      </c>
      <c r="F233" s="184" t="e">
        <f>'2023 Bennett Plants - V4'!#REF!</f>
        <v>#REF!</v>
      </c>
      <c r="G233">
        <f>'2023 Bennett Plants - V4'!$F$18</f>
        <v>0</v>
      </c>
    </row>
    <row r="234" spans="1:7">
      <c r="A234" t="s">
        <v>256</v>
      </c>
      <c r="C234" s="183">
        <f>'2023 Bennett Plants - V4'!$N$20</f>
        <v>0</v>
      </c>
      <c r="D234" s="183">
        <f>'2023 Bennett Plants - V4'!$N$20</f>
        <v>0</v>
      </c>
      <c r="E234" t="s">
        <v>413</v>
      </c>
      <c r="F234" s="184" t="e">
        <f>'2023 Bennett Plants - V4'!#REF!</f>
        <v>#REF!</v>
      </c>
      <c r="G234">
        <f>'2023 Bennett Plants - V4'!$F$18</f>
        <v>0</v>
      </c>
    </row>
    <row r="235" spans="1:7">
      <c r="A235" t="s">
        <v>258</v>
      </c>
      <c r="C235" s="183">
        <f>'2023 Bennett Plants - V4'!$N$20</f>
        <v>0</v>
      </c>
      <c r="D235" s="183">
        <f>'2023 Bennett Plants - V4'!$N$20</f>
        <v>0</v>
      </c>
      <c r="E235" t="s">
        <v>414</v>
      </c>
      <c r="F235" s="184" t="e">
        <f>'2023 Bennett Plants - V4'!#REF!</f>
        <v>#REF!</v>
      </c>
      <c r="G235">
        <f>'2023 Bennett Plants - V4'!$F$18</f>
        <v>0</v>
      </c>
    </row>
    <row r="236" spans="1:7">
      <c r="A236" t="s">
        <v>262</v>
      </c>
      <c r="C236" s="183">
        <f>'2023 Bennett Plants - V4'!$N$20</f>
        <v>0</v>
      </c>
      <c r="D236" s="183">
        <f>'2023 Bennett Plants - V4'!$N$20</f>
        <v>0</v>
      </c>
      <c r="E236" t="s">
        <v>415</v>
      </c>
      <c r="F236" s="184" t="e">
        <f>'2023 Bennett Plants - V4'!#REF!</f>
        <v>#REF!</v>
      </c>
      <c r="G236">
        <f>'2023 Bennett Plants - V4'!$F$18</f>
        <v>0</v>
      </c>
    </row>
    <row r="237" spans="1:7">
      <c r="A237" t="s">
        <v>264</v>
      </c>
      <c r="C237" s="183">
        <f>'2023 Bennett Plants - V4'!$N$20</f>
        <v>0</v>
      </c>
      <c r="D237" s="183">
        <f>'2023 Bennett Plants - V4'!$N$20</f>
        <v>0</v>
      </c>
      <c r="E237" t="s">
        <v>416</v>
      </c>
      <c r="F237" s="184" t="e">
        <f>'2023 Bennett Plants - V4'!#REF!</f>
        <v>#REF!</v>
      </c>
      <c r="G237">
        <f>'2023 Bennett Plants - V4'!$F$18</f>
        <v>0</v>
      </c>
    </row>
    <row r="238" spans="1:7">
      <c r="A238" t="s">
        <v>266</v>
      </c>
      <c r="C238" s="183">
        <f>'2023 Bennett Plants - V4'!$N$20</f>
        <v>0</v>
      </c>
      <c r="D238" s="183">
        <f>'2023 Bennett Plants - V4'!$N$20</f>
        <v>0</v>
      </c>
      <c r="E238" t="s">
        <v>417</v>
      </c>
      <c r="F238" s="184" t="e">
        <f>'2023 Bennett Plants - V4'!#REF!</f>
        <v>#REF!</v>
      </c>
      <c r="G238">
        <f>'2023 Bennett Plants - V4'!$F$18</f>
        <v>0</v>
      </c>
    </row>
    <row r="239" spans="1:7">
      <c r="A239" t="s">
        <v>268</v>
      </c>
      <c r="C239" s="183">
        <f>'2023 Bennett Plants - V4'!$N$20</f>
        <v>0</v>
      </c>
      <c r="D239" s="183">
        <f>'2023 Bennett Plants - V4'!$N$20</f>
        <v>0</v>
      </c>
      <c r="E239" t="s">
        <v>418</v>
      </c>
      <c r="F239" s="184" t="e">
        <f>'2023 Bennett Plants - V4'!#REF!</f>
        <v>#REF!</v>
      </c>
      <c r="G239">
        <f>'2023 Bennett Plants - V4'!$F$18</f>
        <v>0</v>
      </c>
    </row>
    <row r="240" spans="1:7">
      <c r="A240" t="s">
        <v>270</v>
      </c>
      <c r="C240" s="183">
        <f>'2023 Bennett Plants - V4'!$N$20</f>
        <v>0</v>
      </c>
      <c r="D240" s="183">
        <f>'2023 Bennett Plants - V4'!$N$20</f>
        <v>0</v>
      </c>
      <c r="E240" t="s">
        <v>419</v>
      </c>
      <c r="F240" s="184" t="e">
        <f>'2023 Bennett Plants - V4'!#REF!</f>
        <v>#REF!</v>
      </c>
      <c r="G240">
        <f>'2023 Bennett Plants - V4'!$F$18</f>
        <v>0</v>
      </c>
    </row>
    <row r="241" spans="1:7">
      <c r="A241" t="s">
        <v>272</v>
      </c>
      <c r="C241" s="183">
        <f>'2023 Bennett Plants - V4'!$N$20</f>
        <v>0</v>
      </c>
      <c r="D241" s="183">
        <f>'2023 Bennett Plants - V4'!$N$20</f>
        <v>0</v>
      </c>
      <c r="E241" t="s">
        <v>420</v>
      </c>
      <c r="F241" s="184" t="e">
        <f>'2023 Bennett Plants - V4'!#REF!</f>
        <v>#REF!</v>
      </c>
      <c r="G241">
        <f>'2023 Bennett Plants - V4'!$F$18</f>
        <v>0</v>
      </c>
    </row>
    <row r="242" spans="1:7">
      <c r="A242" t="s">
        <v>274</v>
      </c>
      <c r="C242" s="183">
        <f>'2023 Bennett Plants - V4'!$N$20</f>
        <v>0</v>
      </c>
      <c r="D242" s="183">
        <f>'2023 Bennett Plants - V4'!$N$20</f>
        <v>0</v>
      </c>
      <c r="E242" t="s">
        <v>421</v>
      </c>
      <c r="F242" s="184" t="e">
        <f>'2023 Bennett Plants - V4'!#REF!</f>
        <v>#REF!</v>
      </c>
      <c r="G242">
        <f>'2023 Bennett Plants - V4'!$F$18</f>
        <v>0</v>
      </c>
    </row>
    <row r="243" spans="1:7">
      <c r="A243" t="s">
        <v>276</v>
      </c>
      <c r="C243" s="183">
        <f>'2023 Bennett Plants - V4'!$N$20</f>
        <v>0</v>
      </c>
      <c r="D243" s="183">
        <f>'2023 Bennett Plants - V4'!$N$20</f>
        <v>0</v>
      </c>
      <c r="E243" t="s">
        <v>422</v>
      </c>
      <c r="F243" s="184" t="e">
        <f>'2023 Bennett Plants - V4'!#REF!</f>
        <v>#REF!</v>
      </c>
      <c r="G243">
        <f>'2023 Bennett Plants - V4'!$F$18</f>
        <v>0</v>
      </c>
    </row>
    <row r="244" spans="1:7">
      <c r="A244" t="s">
        <v>278</v>
      </c>
      <c r="C244" s="183">
        <f>'2023 Bennett Plants - V4'!$N$20</f>
        <v>0</v>
      </c>
      <c r="D244" s="183">
        <f>'2023 Bennett Plants - V4'!$N$20</f>
        <v>0</v>
      </c>
      <c r="E244" t="s">
        <v>423</v>
      </c>
      <c r="F244" s="184" t="e">
        <f>'2023 Bennett Plants - V4'!#REF!</f>
        <v>#REF!</v>
      </c>
      <c r="G244">
        <f>'2023 Bennett Plants - V4'!$F$18</f>
        <v>0</v>
      </c>
    </row>
    <row r="245" spans="1:7">
      <c r="A245" t="s">
        <v>280</v>
      </c>
      <c r="C245" s="183">
        <f>'2023 Bennett Plants - V4'!$N$20</f>
        <v>0</v>
      </c>
      <c r="D245" s="183">
        <f>'2023 Bennett Plants - V4'!$N$20</f>
        <v>0</v>
      </c>
      <c r="E245" t="s">
        <v>424</v>
      </c>
      <c r="F245" s="184" t="e">
        <f>'2023 Bennett Plants - V4'!#REF!</f>
        <v>#REF!</v>
      </c>
      <c r="G245">
        <f>'2023 Bennett Plants - V4'!$F$18</f>
        <v>0</v>
      </c>
    </row>
    <row r="246" spans="1:7">
      <c r="A246" t="s">
        <v>282</v>
      </c>
      <c r="C246" s="183">
        <f>'2023 Bennett Plants - V4'!$N$20</f>
        <v>0</v>
      </c>
      <c r="D246" s="183">
        <f>'2023 Bennett Plants - V4'!$N$20</f>
        <v>0</v>
      </c>
      <c r="E246" t="s">
        <v>425</v>
      </c>
      <c r="F246" s="184" t="e">
        <f>'2023 Bennett Plants - V4'!#REF!</f>
        <v>#REF!</v>
      </c>
      <c r="G246">
        <f>'2023 Bennett Plants - V4'!$F$18</f>
        <v>0</v>
      </c>
    </row>
    <row r="247" spans="1:7">
      <c r="A247" t="s">
        <v>284</v>
      </c>
      <c r="C247" s="183">
        <f>'2023 Bennett Plants - V4'!$N$20</f>
        <v>0</v>
      </c>
      <c r="D247" s="183">
        <f>'2023 Bennett Plants - V4'!$N$20</f>
        <v>0</v>
      </c>
      <c r="E247" t="s">
        <v>426</v>
      </c>
      <c r="F247" s="184" t="e">
        <f>'2023 Bennett Plants - V4'!#REF!</f>
        <v>#REF!</v>
      </c>
      <c r="G247">
        <f>'2023 Bennett Plants - V4'!$F$18</f>
        <v>0</v>
      </c>
    </row>
    <row r="248" spans="1:7">
      <c r="A248" t="s">
        <v>286</v>
      </c>
      <c r="C248" s="183">
        <f>'2023 Bennett Plants - V4'!$N$20</f>
        <v>0</v>
      </c>
      <c r="D248" s="183">
        <f>'2023 Bennett Plants - V4'!$N$20</f>
        <v>0</v>
      </c>
      <c r="E248" t="s">
        <v>427</v>
      </c>
      <c r="F248" s="184" t="e">
        <f>'2023 Bennett Plants - V4'!#REF!</f>
        <v>#REF!</v>
      </c>
      <c r="G248">
        <f>'2023 Bennett Plants - V4'!$F$18</f>
        <v>0</v>
      </c>
    </row>
    <row r="249" spans="1:7">
      <c r="A249" t="s">
        <v>288</v>
      </c>
      <c r="C249" s="183">
        <f>'2023 Bennett Plants - V4'!$N$20</f>
        <v>0</v>
      </c>
      <c r="D249" s="183">
        <f>'2023 Bennett Plants - V4'!$N$20</f>
        <v>0</v>
      </c>
      <c r="E249" t="s">
        <v>428</v>
      </c>
      <c r="F249" s="184" t="e">
        <f>'2023 Bennett Plants - V4'!#REF!</f>
        <v>#REF!</v>
      </c>
      <c r="G249">
        <f>'2023 Bennett Plants - V4'!$F$18</f>
        <v>0</v>
      </c>
    </row>
    <row r="250" spans="1:7">
      <c r="A250" t="s">
        <v>290</v>
      </c>
      <c r="C250" s="183">
        <f>'2023 Bennett Plants - V4'!$N$20</f>
        <v>0</v>
      </c>
      <c r="D250" s="183">
        <f>'2023 Bennett Plants - V4'!$N$20</f>
        <v>0</v>
      </c>
      <c r="E250" t="s">
        <v>429</v>
      </c>
      <c r="F250" s="184" t="e">
        <f>'2023 Bennett Plants - V4'!#REF!</f>
        <v>#REF!</v>
      </c>
      <c r="G250">
        <f>'2023 Bennett Plants - V4'!$F$18</f>
        <v>0</v>
      </c>
    </row>
    <row r="251" spans="1:7">
      <c r="A251" t="s">
        <v>430</v>
      </c>
      <c r="C251" s="183">
        <f>'2023 Bennett Plants - V4'!$N$20</f>
        <v>0</v>
      </c>
      <c r="D251" s="183">
        <f>'2023 Bennett Plants - V4'!$N$20</f>
        <v>0</v>
      </c>
      <c r="E251" t="s">
        <v>431</v>
      </c>
      <c r="F251" s="184" t="e">
        <f>'2023 Bennett Plants - V4'!#REF!</f>
        <v>#REF!</v>
      </c>
      <c r="G251">
        <f>'2023 Bennett Plants - V4'!$F$18</f>
        <v>0</v>
      </c>
    </row>
    <row r="252" spans="1:7">
      <c r="A252" t="s">
        <v>292</v>
      </c>
      <c r="C252" s="183">
        <f>'2023 Bennett Plants - V4'!$N$20</f>
        <v>0</v>
      </c>
      <c r="D252" s="183">
        <f>'2023 Bennett Plants - V4'!$N$20</f>
        <v>0</v>
      </c>
      <c r="E252" t="s">
        <v>432</v>
      </c>
      <c r="F252" s="184" t="e">
        <f>'2023 Bennett Plants - V4'!#REF!</f>
        <v>#REF!</v>
      </c>
      <c r="G252">
        <f>'2023 Bennett Plants - V4'!$F$18</f>
        <v>0</v>
      </c>
    </row>
    <row r="253" spans="1:7">
      <c r="A253" t="s">
        <v>294</v>
      </c>
      <c r="C253" s="183">
        <f>'2023 Bennett Plants - V4'!$N$20</f>
        <v>0</v>
      </c>
      <c r="D253" s="183">
        <f>'2023 Bennett Plants - V4'!$N$20</f>
        <v>0</v>
      </c>
      <c r="E253" t="s">
        <v>433</v>
      </c>
      <c r="F253" s="184" t="e">
        <f>'2023 Bennett Plants - V4'!#REF!</f>
        <v>#REF!</v>
      </c>
      <c r="G253">
        <f>'2023 Bennett Plants - V4'!$F$18</f>
        <v>0</v>
      </c>
    </row>
    <row r="254" spans="1:7">
      <c r="A254" t="s">
        <v>298</v>
      </c>
      <c r="C254" s="183">
        <f>'2023 Bennett Plants - V4'!$N$20</f>
        <v>0</v>
      </c>
      <c r="D254" s="183">
        <f>'2023 Bennett Plants - V4'!$N$20</f>
        <v>0</v>
      </c>
      <c r="E254" t="s">
        <v>434</v>
      </c>
      <c r="F254" s="184" t="e">
        <f>'2023 Bennett Plants - V4'!#REF!</f>
        <v>#REF!</v>
      </c>
      <c r="G254">
        <f>'2023 Bennett Plants - V4'!$F$18</f>
        <v>0</v>
      </c>
    </row>
    <row r="255" spans="1:7">
      <c r="A255" t="s">
        <v>300</v>
      </c>
      <c r="C255" s="183">
        <f>'2023 Bennett Plants - V4'!$N$20</f>
        <v>0</v>
      </c>
      <c r="D255" s="183">
        <f>'2023 Bennett Plants - V4'!$N$20</f>
        <v>0</v>
      </c>
      <c r="E255" t="s">
        <v>435</v>
      </c>
      <c r="F255" s="184" t="e">
        <f>'2023 Bennett Plants - V4'!#REF!</f>
        <v>#REF!</v>
      </c>
      <c r="G255">
        <f>'2023 Bennett Plants - V4'!$F$18</f>
        <v>0</v>
      </c>
    </row>
    <row r="256" spans="1:7">
      <c r="A256" t="s">
        <v>430</v>
      </c>
      <c r="C256" s="183">
        <f>'2023 Bennett Plants - V4'!$N$20</f>
        <v>0</v>
      </c>
      <c r="D256" s="183">
        <f>'2023 Bennett Plants - V4'!$N$20</f>
        <v>0</v>
      </c>
      <c r="E256" t="s">
        <v>431</v>
      </c>
      <c r="F256" s="184" t="e">
        <f>'2023 Bennett Plants - V4'!#REF!</f>
        <v>#REF!</v>
      </c>
      <c r="G256">
        <f>'2023 Bennett Plants - V4'!$F$18</f>
        <v>0</v>
      </c>
    </row>
    <row r="257" spans="1:7">
      <c r="A257" t="s">
        <v>292</v>
      </c>
      <c r="C257" s="183">
        <f>'2023 Bennett Plants - V4'!$N$20</f>
        <v>0</v>
      </c>
      <c r="D257" s="183">
        <f>'2023 Bennett Plants - V4'!$N$20</f>
        <v>0</v>
      </c>
      <c r="E257" t="s">
        <v>432</v>
      </c>
      <c r="F257" s="184" t="e">
        <f>'2023 Bennett Plants - V4'!#REF!</f>
        <v>#REF!</v>
      </c>
      <c r="G257">
        <f>'2023 Bennett Plants - V4'!$F$18</f>
        <v>0</v>
      </c>
    </row>
    <row r="258" spans="1:7">
      <c r="A258" t="s">
        <v>294</v>
      </c>
      <c r="C258" s="183">
        <f>'2023 Bennett Plants - V4'!$N$20</f>
        <v>0</v>
      </c>
      <c r="D258" s="183">
        <f>'2023 Bennett Plants - V4'!$N$20</f>
        <v>0</v>
      </c>
      <c r="E258" t="s">
        <v>433</v>
      </c>
      <c r="F258" s="184" t="e">
        <f>'2023 Bennett Plants - V4'!#REF!</f>
        <v>#REF!</v>
      </c>
      <c r="G258">
        <f>'2023 Bennett Plants - V4'!$F$18</f>
        <v>0</v>
      </c>
    </row>
    <row r="259" spans="1:7">
      <c r="A259" t="s">
        <v>298</v>
      </c>
      <c r="C259" s="183">
        <f>'2023 Bennett Plants - V4'!$N$20</f>
        <v>0</v>
      </c>
      <c r="D259" s="183">
        <f>'2023 Bennett Plants - V4'!$N$20</f>
        <v>0</v>
      </c>
      <c r="E259" t="s">
        <v>434</v>
      </c>
      <c r="F259" s="184" t="e">
        <f>'2023 Bennett Plants - V4'!#REF!</f>
        <v>#REF!</v>
      </c>
      <c r="G259">
        <f>'2023 Bennett Plants - V4'!$F$18</f>
        <v>0</v>
      </c>
    </row>
    <row r="260" spans="1:7">
      <c r="A260" t="s">
        <v>300</v>
      </c>
      <c r="C260" s="183">
        <f>'2023 Bennett Plants - V4'!$N$20</f>
        <v>0</v>
      </c>
      <c r="D260" s="183">
        <f>'2023 Bennett Plants - V4'!$N$20</f>
        <v>0</v>
      </c>
      <c r="E260" t="s">
        <v>435</v>
      </c>
      <c r="F260" s="184" t="e">
        <f>'2023 Bennett Plants - V4'!#REF!</f>
        <v>#REF!</v>
      </c>
      <c r="G260">
        <f>'2023 Bennett Plants - V4'!$F$18</f>
        <v>0</v>
      </c>
    </row>
    <row r="261" spans="1:7">
      <c r="A261" t="s">
        <v>48</v>
      </c>
      <c r="C261" s="183">
        <f>'2023 Bennett Plants - V4'!$N$20</f>
        <v>0</v>
      </c>
      <c r="D261" s="183">
        <f>'2023 Bennett Plants - V4'!$N$20</f>
        <v>0</v>
      </c>
      <c r="E261" t="s">
        <v>436</v>
      </c>
      <c r="F261" s="184" t="e">
        <f>'2023 Bennett Plants - V4'!#REF!</f>
        <v>#REF!</v>
      </c>
      <c r="G261">
        <f>'2023 Bennett Plants - V4'!$F$18</f>
        <v>0</v>
      </c>
    </row>
    <row r="262" spans="1:7">
      <c r="A262" t="s">
        <v>50</v>
      </c>
      <c r="C262" s="183">
        <f>'2023 Bennett Plants - V4'!$N$20</f>
        <v>0</v>
      </c>
      <c r="D262" s="183">
        <f>'2023 Bennett Plants - V4'!$N$20</f>
        <v>0</v>
      </c>
      <c r="E262" t="s">
        <v>437</v>
      </c>
      <c r="F262" s="184" t="e">
        <f>'2023 Bennett Plants - V4'!#REF!</f>
        <v>#REF!</v>
      </c>
      <c r="G262">
        <f>'2023 Bennett Plants - V4'!$F$18</f>
        <v>0</v>
      </c>
    </row>
    <row r="263" spans="1:7">
      <c r="A263" t="s">
        <v>52</v>
      </c>
      <c r="C263" s="183">
        <f>'2023 Bennett Plants - V4'!$N$20</f>
        <v>0</v>
      </c>
      <c r="D263" s="183">
        <f>'2023 Bennett Plants - V4'!$N$20</f>
        <v>0</v>
      </c>
      <c r="E263" t="s">
        <v>438</v>
      </c>
      <c r="F263" s="184" t="e">
        <f>'2023 Bennett Plants - V4'!#REF!</f>
        <v>#REF!</v>
      </c>
      <c r="G263">
        <f>'2023 Bennett Plants - V4'!$F$18</f>
        <v>0</v>
      </c>
    </row>
    <row r="264" spans="1:7">
      <c r="A264" t="s">
        <v>54</v>
      </c>
      <c r="C264" s="183">
        <f>'2023 Bennett Plants - V4'!$N$20</f>
        <v>0</v>
      </c>
      <c r="D264" s="183">
        <f>'2023 Bennett Plants - V4'!$N$20</f>
        <v>0</v>
      </c>
      <c r="E264" t="s">
        <v>439</v>
      </c>
      <c r="F264" s="184" t="e">
        <f>'2023 Bennett Plants - V4'!#REF!</f>
        <v>#REF!</v>
      </c>
      <c r="G264">
        <f>'2023 Bennett Plants - V4'!$F$18</f>
        <v>0</v>
      </c>
    </row>
    <row r="265" spans="1:7">
      <c r="A265" t="s">
        <v>56</v>
      </c>
      <c r="C265" s="183">
        <f>'2023 Bennett Plants - V4'!$N$20</f>
        <v>0</v>
      </c>
      <c r="D265" s="183">
        <f>'2023 Bennett Plants - V4'!$N$20</f>
        <v>0</v>
      </c>
      <c r="E265" t="s">
        <v>440</v>
      </c>
      <c r="F265" s="184" t="e">
        <f>'2023 Bennett Plants - V4'!#REF!</f>
        <v>#REF!</v>
      </c>
      <c r="G265">
        <f>'2023 Bennett Plants - V4'!$F$18</f>
        <v>0</v>
      </c>
    </row>
    <row r="266" spans="1:7">
      <c r="A266" t="s">
        <v>307</v>
      </c>
      <c r="C266" s="183">
        <f>'2023 Bennett Plants - V4'!$N$20</f>
        <v>0</v>
      </c>
      <c r="D266" s="183">
        <f>'2023 Bennett Plants - V4'!$N$20</f>
        <v>0</v>
      </c>
      <c r="E266" t="s">
        <v>441</v>
      </c>
      <c r="F266" s="184" t="e">
        <f>'2023 Bennett Plants - V4'!#REF!</f>
        <v>#REF!</v>
      </c>
      <c r="G266">
        <f>'2023 Bennett Plants - V4'!$F$18</f>
        <v>0</v>
      </c>
    </row>
    <row r="267" spans="1:7">
      <c r="A267" t="s">
        <v>58</v>
      </c>
      <c r="C267" s="183">
        <f>'2023 Bennett Plants - V4'!$N$20</f>
        <v>0</v>
      </c>
      <c r="D267" s="183">
        <f>'2023 Bennett Plants - V4'!$N$20</f>
        <v>0</v>
      </c>
      <c r="E267" t="s">
        <v>442</v>
      </c>
      <c r="F267" s="184" t="e">
        <f>'2023 Bennett Plants - V4'!#REF!</f>
        <v>#REF!</v>
      </c>
      <c r="G267">
        <f>'2023 Bennett Plants - V4'!$F$18</f>
        <v>0</v>
      </c>
    </row>
    <row r="268" spans="1:7">
      <c r="A268" t="s">
        <v>60</v>
      </c>
      <c r="C268" s="183">
        <f>'2023 Bennett Plants - V4'!$N$20</f>
        <v>0</v>
      </c>
      <c r="D268" s="183">
        <f>'2023 Bennett Plants - V4'!$N$20</f>
        <v>0</v>
      </c>
      <c r="E268" t="s">
        <v>443</v>
      </c>
      <c r="F268" s="184" t="e">
        <f>'2023 Bennett Plants - V4'!#REF!</f>
        <v>#REF!</v>
      </c>
      <c r="G268">
        <f>'2023 Bennett Plants - V4'!$F$18</f>
        <v>0</v>
      </c>
    </row>
    <row r="269" spans="1:7">
      <c r="A269" t="s">
        <v>444</v>
      </c>
      <c r="C269" s="183">
        <f>'2023 Bennett Plants - V4'!$N$20</f>
        <v>0</v>
      </c>
      <c r="D269" s="183">
        <f>'2023 Bennett Plants - V4'!$N$20</f>
        <v>0</v>
      </c>
      <c r="E269" t="s">
        <v>445</v>
      </c>
      <c r="F269" s="184" t="e">
        <f>'2023 Bennett Plants - V4'!#REF!</f>
        <v>#REF!</v>
      </c>
      <c r="G269">
        <f>'2023 Bennett Plants - V4'!$F$18</f>
        <v>0</v>
      </c>
    </row>
    <row r="270" spans="1:7">
      <c r="A270" t="s">
        <v>62</v>
      </c>
      <c r="C270" s="183">
        <f>'2023 Bennett Plants - V4'!$N$20</f>
        <v>0</v>
      </c>
      <c r="D270" s="183">
        <f>'2023 Bennett Plants - V4'!$N$20</f>
        <v>0</v>
      </c>
      <c r="E270" t="s">
        <v>446</v>
      </c>
      <c r="F270" s="184" t="e">
        <f>'2023 Bennett Plants - V4'!#REF!</f>
        <v>#REF!</v>
      </c>
      <c r="G270">
        <f>'2023 Bennett Plants - V4'!$F$18</f>
        <v>0</v>
      </c>
    </row>
    <row r="271" spans="1:7">
      <c r="A271" t="s">
        <v>64</v>
      </c>
      <c r="C271" s="183">
        <f>'2023 Bennett Plants - V4'!$N$20</f>
        <v>0</v>
      </c>
      <c r="D271" s="183">
        <f>'2023 Bennett Plants - V4'!$N$20</f>
        <v>0</v>
      </c>
      <c r="E271" t="s">
        <v>447</v>
      </c>
      <c r="F271" s="184" t="e">
        <f>'2023 Bennett Plants - V4'!#REF!</f>
        <v>#REF!</v>
      </c>
      <c r="G271">
        <f>'2023 Bennett Plants - V4'!$F$18</f>
        <v>0</v>
      </c>
    </row>
    <row r="272" spans="1:7">
      <c r="A272" t="s">
        <v>66</v>
      </c>
      <c r="C272" s="183">
        <f>'2023 Bennett Plants - V4'!$N$20</f>
        <v>0</v>
      </c>
      <c r="D272" s="183">
        <f>'2023 Bennett Plants - V4'!$N$20</f>
        <v>0</v>
      </c>
      <c r="E272" t="s">
        <v>448</v>
      </c>
      <c r="F272" s="184" t="e">
        <f>'2023 Bennett Plants - V4'!#REF!</f>
        <v>#REF!</v>
      </c>
      <c r="G272">
        <f>'2023 Bennett Plants - V4'!$F$18</f>
        <v>0</v>
      </c>
    </row>
    <row r="273" spans="1:7">
      <c r="A273" t="s">
        <v>72</v>
      </c>
      <c r="C273" s="183">
        <f>'2023 Bennett Plants - V4'!$N$20</f>
        <v>0</v>
      </c>
      <c r="D273" s="183">
        <f>'2023 Bennett Plants - V4'!$N$20</f>
        <v>0</v>
      </c>
      <c r="E273" t="s">
        <v>449</v>
      </c>
      <c r="F273" s="184" t="e">
        <f>'2023 Bennett Plants - V4'!#REF!</f>
        <v>#REF!</v>
      </c>
      <c r="G273">
        <f>'2023 Bennett Plants - V4'!$F$18</f>
        <v>0</v>
      </c>
    </row>
    <row r="274" spans="1:7">
      <c r="A274" t="s">
        <v>70</v>
      </c>
      <c r="C274" s="183">
        <f>'2023 Bennett Plants - V4'!$N$20</f>
        <v>0</v>
      </c>
      <c r="D274" s="183">
        <f>'2023 Bennett Plants - V4'!$N$20</f>
        <v>0</v>
      </c>
      <c r="E274" t="s">
        <v>450</v>
      </c>
      <c r="F274" s="184" t="e">
        <f>'2023 Bennett Plants - V4'!#REF!</f>
        <v>#REF!</v>
      </c>
      <c r="G274">
        <f>'2023 Bennett Plants - V4'!$F$18</f>
        <v>0</v>
      </c>
    </row>
    <row r="275" spans="1:7">
      <c r="A275" t="s">
        <v>74</v>
      </c>
      <c r="C275" s="183">
        <f>'2023 Bennett Plants - V4'!$N$20</f>
        <v>0</v>
      </c>
      <c r="D275" s="183">
        <f>'2023 Bennett Plants - V4'!$N$20</f>
        <v>0</v>
      </c>
      <c r="E275" t="s">
        <v>451</v>
      </c>
      <c r="F275" s="184" t="e">
        <f>'2023 Bennett Plants - V4'!#REF!</f>
        <v>#REF!</v>
      </c>
      <c r="G275">
        <f>'2023 Bennett Plants - V4'!$F$18</f>
        <v>0</v>
      </c>
    </row>
    <row r="276" spans="1:7">
      <c r="A276" t="s">
        <v>76</v>
      </c>
      <c r="C276" s="183">
        <f>'2023 Bennett Plants - V4'!$N$20</f>
        <v>0</v>
      </c>
      <c r="D276" s="183">
        <f>'2023 Bennett Plants - V4'!$N$20</f>
        <v>0</v>
      </c>
      <c r="E276" t="s">
        <v>452</v>
      </c>
      <c r="F276" s="184" t="e">
        <f>'2023 Bennett Plants - V4'!#REF!</f>
        <v>#REF!</v>
      </c>
      <c r="G276">
        <f>'2023 Bennett Plants - V4'!$F$18</f>
        <v>0</v>
      </c>
    </row>
    <row r="277" spans="1:7">
      <c r="A277" t="s">
        <v>78</v>
      </c>
      <c r="C277" s="183">
        <f>'2023 Bennett Plants - V4'!$N$20</f>
        <v>0</v>
      </c>
      <c r="D277" s="183">
        <f>'2023 Bennett Plants - V4'!$N$20</f>
        <v>0</v>
      </c>
      <c r="E277" t="s">
        <v>453</v>
      </c>
      <c r="F277" s="184" t="e">
        <f>'2023 Bennett Plants - V4'!#REF!</f>
        <v>#REF!</v>
      </c>
      <c r="G277">
        <f>'2023 Bennett Plants - V4'!$F$18</f>
        <v>0</v>
      </c>
    </row>
    <row r="278" spans="1:7">
      <c r="A278" t="s">
        <v>80</v>
      </c>
      <c r="C278" s="183">
        <f>'2023 Bennett Plants - V4'!$N$20</f>
        <v>0</v>
      </c>
      <c r="D278" s="183">
        <f>'2023 Bennett Plants - V4'!$N$20</f>
        <v>0</v>
      </c>
      <c r="E278" t="s">
        <v>454</v>
      </c>
      <c r="F278" s="184" t="e">
        <f>'2023 Bennett Plants - V4'!#REF!</f>
        <v>#REF!</v>
      </c>
      <c r="G278">
        <f>'2023 Bennett Plants - V4'!$F$18</f>
        <v>0</v>
      </c>
    </row>
    <row r="279" spans="1:7">
      <c r="A279" t="s">
        <v>82</v>
      </c>
      <c r="C279" s="183">
        <f>'2023 Bennett Plants - V4'!$N$20</f>
        <v>0</v>
      </c>
      <c r="D279" s="183">
        <f>'2023 Bennett Plants - V4'!$N$20</f>
        <v>0</v>
      </c>
      <c r="E279" t="s">
        <v>455</v>
      </c>
      <c r="F279" s="184" t="e">
        <f>'2023 Bennett Plants - V4'!#REF!</f>
        <v>#REF!</v>
      </c>
      <c r="G279">
        <f>'2023 Bennett Plants - V4'!$F$18</f>
        <v>0</v>
      </c>
    </row>
    <row r="280" spans="1:7">
      <c r="A280" t="s">
        <v>84</v>
      </c>
      <c r="C280" s="183">
        <f>'2023 Bennett Plants - V4'!$N$20</f>
        <v>0</v>
      </c>
      <c r="D280" s="183">
        <f>'2023 Bennett Plants - V4'!$N$20</f>
        <v>0</v>
      </c>
      <c r="E280" t="s">
        <v>456</v>
      </c>
      <c r="F280" s="184" t="e">
        <f>'2023 Bennett Plants - V4'!#REF!</f>
        <v>#REF!</v>
      </c>
      <c r="G280">
        <f>'2023 Bennett Plants - V4'!$F$18</f>
        <v>0</v>
      </c>
    </row>
    <row r="281" spans="1:7">
      <c r="A281" t="s">
        <v>86</v>
      </c>
      <c r="C281" s="183">
        <f>'2023 Bennett Plants - V4'!$N$20</f>
        <v>0</v>
      </c>
      <c r="D281" s="183">
        <f>'2023 Bennett Plants - V4'!$N$20</f>
        <v>0</v>
      </c>
      <c r="E281" t="s">
        <v>457</v>
      </c>
      <c r="F281" s="184" t="e">
        <f>'2023 Bennett Plants - V4'!#REF!</f>
        <v>#REF!</v>
      </c>
      <c r="G281">
        <f>'2023 Bennett Plants - V4'!$F$18</f>
        <v>0</v>
      </c>
    </row>
    <row r="282" spans="1:7">
      <c r="A282" t="s">
        <v>88</v>
      </c>
      <c r="C282" s="183">
        <f>'2023 Bennett Plants - V4'!$N$20</f>
        <v>0</v>
      </c>
      <c r="D282" s="183">
        <f>'2023 Bennett Plants - V4'!$N$20</f>
        <v>0</v>
      </c>
      <c r="E282" t="s">
        <v>458</v>
      </c>
      <c r="F282" s="184" t="e">
        <f>'2023 Bennett Plants - V4'!#REF!</f>
        <v>#REF!</v>
      </c>
      <c r="G282">
        <f>'2023 Bennett Plants - V4'!$F$18</f>
        <v>0</v>
      </c>
    </row>
    <row r="283" spans="1:7">
      <c r="A283" t="s">
        <v>90</v>
      </c>
      <c r="C283" s="183">
        <f>'2023 Bennett Plants - V4'!$N$20</f>
        <v>0</v>
      </c>
      <c r="D283" s="183">
        <f>'2023 Bennett Plants - V4'!$N$20</f>
        <v>0</v>
      </c>
      <c r="E283" t="s">
        <v>459</v>
      </c>
      <c r="F283" s="184" t="e">
        <f>'2023 Bennett Plants - V4'!#REF!</f>
        <v>#REF!</v>
      </c>
      <c r="G283">
        <f>'2023 Bennett Plants - V4'!$F$18</f>
        <v>0</v>
      </c>
    </row>
    <row r="284" spans="1:7">
      <c r="A284" t="s">
        <v>92</v>
      </c>
      <c r="C284" s="183">
        <f>'2023 Bennett Plants - V4'!$N$20</f>
        <v>0</v>
      </c>
      <c r="D284" s="183">
        <f>'2023 Bennett Plants - V4'!$N$20</f>
        <v>0</v>
      </c>
      <c r="E284" t="s">
        <v>460</v>
      </c>
      <c r="F284" s="184" t="e">
        <f>'2023 Bennett Plants - V4'!#REF!</f>
        <v>#REF!</v>
      </c>
      <c r="G284">
        <f>'2023 Bennett Plants - V4'!$F$18</f>
        <v>0</v>
      </c>
    </row>
    <row r="285" spans="1:7">
      <c r="A285" t="s">
        <v>94</v>
      </c>
      <c r="C285" s="183">
        <f>'2023 Bennett Plants - V4'!$N$20</f>
        <v>0</v>
      </c>
      <c r="D285" s="183">
        <f>'2023 Bennett Plants - V4'!$N$20</f>
        <v>0</v>
      </c>
      <c r="E285" t="s">
        <v>461</v>
      </c>
      <c r="F285" s="184" t="e">
        <f>'2023 Bennett Plants - V4'!#REF!</f>
        <v>#REF!</v>
      </c>
      <c r="G285">
        <f>'2023 Bennett Plants - V4'!$F$18</f>
        <v>0</v>
      </c>
    </row>
    <row r="286" spans="1:7">
      <c r="A286" t="s">
        <v>96</v>
      </c>
      <c r="C286" s="183">
        <f>'2023 Bennett Plants - V4'!$N$20</f>
        <v>0</v>
      </c>
      <c r="D286" s="183">
        <f>'2023 Bennett Plants - V4'!$N$20</f>
        <v>0</v>
      </c>
      <c r="E286" t="s">
        <v>462</v>
      </c>
      <c r="F286" s="184" t="e">
        <f>'2023 Bennett Plants - V4'!#REF!</f>
        <v>#REF!</v>
      </c>
      <c r="G286">
        <f>'2023 Bennett Plants - V4'!$F$18</f>
        <v>0</v>
      </c>
    </row>
    <row r="287" spans="1:7">
      <c r="A287" t="s">
        <v>98</v>
      </c>
      <c r="C287" s="183">
        <f>'2023 Bennett Plants - V4'!$N$20</f>
        <v>0</v>
      </c>
      <c r="D287" s="183">
        <f>'2023 Bennett Plants - V4'!$N$20</f>
        <v>0</v>
      </c>
      <c r="E287" t="s">
        <v>463</v>
      </c>
      <c r="F287" s="184" t="e">
        <f>'2023 Bennett Plants - V4'!#REF!</f>
        <v>#REF!</v>
      </c>
      <c r="G287">
        <f>'2023 Bennett Plants - V4'!$F$18</f>
        <v>0</v>
      </c>
    </row>
    <row r="288" spans="1:7">
      <c r="A288" t="s">
        <v>100</v>
      </c>
      <c r="C288" s="183">
        <f>'2023 Bennett Plants - V4'!$N$20</f>
        <v>0</v>
      </c>
      <c r="D288" s="183">
        <f>'2023 Bennett Plants - V4'!$N$20</f>
        <v>0</v>
      </c>
      <c r="E288" t="s">
        <v>464</v>
      </c>
      <c r="F288" s="184" t="e">
        <f>'2023 Bennett Plants - V4'!#REF!</f>
        <v>#REF!</v>
      </c>
      <c r="G288">
        <f>'2023 Bennett Plants - V4'!$F$18</f>
        <v>0</v>
      </c>
    </row>
    <row r="289" spans="1:7">
      <c r="A289" t="s">
        <v>102</v>
      </c>
      <c r="C289" s="183">
        <f>'2023 Bennett Plants - V4'!$N$20</f>
        <v>0</v>
      </c>
      <c r="D289" s="183">
        <f>'2023 Bennett Plants - V4'!$N$20</f>
        <v>0</v>
      </c>
      <c r="E289" t="s">
        <v>465</v>
      </c>
      <c r="F289" s="184" t="e">
        <f>'2023 Bennett Plants - V4'!#REF!</f>
        <v>#REF!</v>
      </c>
      <c r="G289">
        <f>'2023 Bennett Plants - V4'!$F$18</f>
        <v>0</v>
      </c>
    </row>
    <row r="290" spans="1:7">
      <c r="A290" t="s">
        <v>104</v>
      </c>
      <c r="C290" s="183">
        <f>'2023 Bennett Plants - V4'!$N$20</f>
        <v>0</v>
      </c>
      <c r="D290" s="183">
        <f>'2023 Bennett Plants - V4'!$N$20</f>
        <v>0</v>
      </c>
      <c r="E290" t="s">
        <v>466</v>
      </c>
      <c r="F290" s="184" t="e">
        <f>'2023 Bennett Plants - V4'!#REF!</f>
        <v>#REF!</v>
      </c>
      <c r="G290">
        <f>'2023 Bennett Plants - V4'!$F$18</f>
        <v>0</v>
      </c>
    </row>
    <row r="291" spans="1:7">
      <c r="A291" t="s">
        <v>106</v>
      </c>
      <c r="C291" s="183">
        <f>'2023 Bennett Plants - V4'!$N$20</f>
        <v>0</v>
      </c>
      <c r="D291" s="183">
        <f>'2023 Bennett Plants - V4'!$N$20</f>
        <v>0</v>
      </c>
      <c r="E291" t="s">
        <v>467</v>
      </c>
      <c r="F291" s="184" t="e">
        <f>'2023 Bennett Plants - V4'!#REF!</f>
        <v>#REF!</v>
      </c>
      <c r="G291">
        <f>'2023 Bennett Plants - V4'!$F$18</f>
        <v>0</v>
      </c>
    </row>
    <row r="292" spans="1:7">
      <c r="A292" t="s">
        <v>108</v>
      </c>
      <c r="C292" s="183">
        <f>'2023 Bennett Plants - V4'!$N$20</f>
        <v>0</v>
      </c>
      <c r="D292" s="183">
        <f>'2023 Bennett Plants - V4'!$N$20</f>
        <v>0</v>
      </c>
      <c r="E292" t="s">
        <v>468</v>
      </c>
      <c r="F292" s="184" t="e">
        <f>'2023 Bennett Plants - V4'!#REF!</f>
        <v>#REF!</v>
      </c>
      <c r="G292">
        <f>'2023 Bennett Plants - V4'!$F$18</f>
        <v>0</v>
      </c>
    </row>
    <row r="293" spans="1:7">
      <c r="A293" t="s">
        <v>110</v>
      </c>
      <c r="C293" s="183">
        <f>'2023 Bennett Plants - V4'!$N$20</f>
        <v>0</v>
      </c>
      <c r="D293" s="183">
        <f>'2023 Bennett Plants - V4'!$N$20</f>
        <v>0</v>
      </c>
      <c r="E293" t="s">
        <v>469</v>
      </c>
      <c r="F293" s="184" t="e">
        <f>'2023 Bennett Plants - V4'!#REF!</f>
        <v>#REF!</v>
      </c>
      <c r="G293">
        <f>'2023 Bennett Plants - V4'!$F$18</f>
        <v>0</v>
      </c>
    </row>
    <row r="294" spans="1:7">
      <c r="A294" t="s">
        <v>112</v>
      </c>
      <c r="C294" s="183">
        <f>'2023 Bennett Plants - V4'!$N$20</f>
        <v>0</v>
      </c>
      <c r="D294" s="183">
        <f>'2023 Bennett Plants - V4'!$N$20</f>
        <v>0</v>
      </c>
      <c r="E294" t="s">
        <v>470</v>
      </c>
      <c r="F294" s="184" t="e">
        <f>'2023 Bennett Plants - V4'!#REF!</f>
        <v>#REF!</v>
      </c>
      <c r="G294">
        <f>'2023 Bennett Plants - V4'!$F$18</f>
        <v>0</v>
      </c>
    </row>
    <row r="295" spans="1:7">
      <c r="A295" t="s">
        <v>114</v>
      </c>
      <c r="C295" s="183">
        <f>'2023 Bennett Plants - V4'!$N$20</f>
        <v>0</v>
      </c>
      <c r="D295" s="183">
        <f>'2023 Bennett Plants - V4'!$N$20</f>
        <v>0</v>
      </c>
      <c r="E295" t="s">
        <v>471</v>
      </c>
      <c r="F295" s="184" t="e">
        <f>'2023 Bennett Plants - V4'!#REF!</f>
        <v>#REF!</v>
      </c>
      <c r="G295">
        <f>'2023 Bennett Plants - V4'!$F$18</f>
        <v>0</v>
      </c>
    </row>
    <row r="296" spans="1:7">
      <c r="A296" t="s">
        <v>116</v>
      </c>
      <c r="C296" s="183">
        <f>'2023 Bennett Plants - V4'!$N$20</f>
        <v>0</v>
      </c>
      <c r="D296" s="183">
        <f>'2023 Bennett Plants - V4'!$N$20</f>
        <v>0</v>
      </c>
      <c r="E296" t="s">
        <v>472</v>
      </c>
      <c r="F296" s="184" t="e">
        <f>'2023 Bennett Plants - V4'!#REF!</f>
        <v>#REF!</v>
      </c>
      <c r="G296">
        <f>'2023 Bennett Plants - V4'!$F$18</f>
        <v>0</v>
      </c>
    </row>
    <row r="297" spans="1:7">
      <c r="A297" t="s">
        <v>118</v>
      </c>
      <c r="C297" s="183">
        <f>'2023 Bennett Plants - V4'!$N$20</f>
        <v>0</v>
      </c>
      <c r="D297" s="183">
        <f>'2023 Bennett Plants - V4'!$N$20</f>
        <v>0</v>
      </c>
      <c r="E297" t="s">
        <v>473</v>
      </c>
      <c r="F297" s="184" t="e">
        <f>'2023 Bennett Plants - V4'!#REF!</f>
        <v>#REF!</v>
      </c>
      <c r="G297">
        <f>'2023 Bennett Plants - V4'!$F$18</f>
        <v>0</v>
      </c>
    </row>
    <row r="298" spans="1:7">
      <c r="A298" t="s">
        <v>120</v>
      </c>
      <c r="C298" s="183">
        <f>'2023 Bennett Plants - V4'!$N$20</f>
        <v>0</v>
      </c>
      <c r="D298" s="183">
        <f>'2023 Bennett Plants - V4'!$N$20</f>
        <v>0</v>
      </c>
      <c r="E298" t="s">
        <v>474</v>
      </c>
      <c r="F298" s="184" t="e">
        <f>'2023 Bennett Plants - V4'!#REF!</f>
        <v>#REF!</v>
      </c>
      <c r="G298">
        <f>'2023 Bennett Plants - V4'!$F$18</f>
        <v>0</v>
      </c>
    </row>
    <row r="299" spans="1:7">
      <c r="A299" t="s">
        <v>122</v>
      </c>
      <c r="C299" s="183">
        <f>'2023 Bennett Plants - V4'!$N$20</f>
        <v>0</v>
      </c>
      <c r="D299" s="183">
        <f>'2023 Bennett Plants - V4'!$N$20</f>
        <v>0</v>
      </c>
      <c r="E299" t="s">
        <v>475</v>
      </c>
      <c r="F299" s="184" t="e">
        <f>'2023 Bennett Plants - V4'!#REF!</f>
        <v>#REF!</v>
      </c>
      <c r="G299">
        <f>'2023 Bennett Plants - V4'!$F$18</f>
        <v>0</v>
      </c>
    </row>
    <row r="300" spans="1:7">
      <c r="A300" t="s">
        <v>124</v>
      </c>
      <c r="C300" s="183">
        <f>'2023 Bennett Plants - V4'!$N$20</f>
        <v>0</v>
      </c>
      <c r="D300" s="183">
        <f>'2023 Bennett Plants - V4'!$N$20</f>
        <v>0</v>
      </c>
      <c r="E300" t="s">
        <v>476</v>
      </c>
      <c r="F300" s="184" t="e">
        <f>'2023 Bennett Plants - V4'!#REF!</f>
        <v>#REF!</v>
      </c>
      <c r="G300">
        <f>'2023 Bennett Plants - V4'!$F$18</f>
        <v>0</v>
      </c>
    </row>
    <row r="301" spans="1:7">
      <c r="A301" t="s">
        <v>128</v>
      </c>
      <c r="C301" s="183">
        <f>'2023 Bennett Plants - V4'!$N$20</f>
        <v>0</v>
      </c>
      <c r="D301" s="183">
        <f>'2023 Bennett Plants - V4'!$N$20</f>
        <v>0</v>
      </c>
      <c r="E301" t="s">
        <v>477</v>
      </c>
      <c r="F301" s="184" t="e">
        <f>'2023 Bennett Plants - V4'!#REF!</f>
        <v>#REF!</v>
      </c>
      <c r="G301">
        <f>'2023 Bennett Plants - V4'!$F$18</f>
        <v>0</v>
      </c>
    </row>
    <row r="302" spans="1:7">
      <c r="A302" t="s">
        <v>126</v>
      </c>
      <c r="C302" s="183">
        <f>'2023 Bennett Plants - V4'!$N$20</f>
        <v>0</v>
      </c>
      <c r="D302" s="183">
        <f>'2023 Bennett Plants - V4'!$N$20</f>
        <v>0</v>
      </c>
      <c r="E302" t="s">
        <v>478</v>
      </c>
      <c r="F302" s="184" t="e">
        <f>'2023 Bennett Plants - V4'!#REF!</f>
        <v>#REF!</v>
      </c>
      <c r="G302">
        <f>'2023 Bennett Plants - V4'!$F$18</f>
        <v>0</v>
      </c>
    </row>
    <row r="303" spans="1:7">
      <c r="A303" t="s">
        <v>130</v>
      </c>
      <c r="C303" s="183">
        <f>'2023 Bennett Plants - V4'!$N$20</f>
        <v>0</v>
      </c>
      <c r="D303" s="183">
        <f>'2023 Bennett Plants - V4'!$N$20</f>
        <v>0</v>
      </c>
      <c r="E303" t="s">
        <v>479</v>
      </c>
      <c r="F303" s="184" t="e">
        <f>'2023 Bennett Plants - V4'!#REF!</f>
        <v>#REF!</v>
      </c>
      <c r="G303">
        <f>'2023 Bennett Plants - V4'!$F$18</f>
        <v>0</v>
      </c>
    </row>
    <row r="304" spans="1:7">
      <c r="A304" t="s">
        <v>132</v>
      </c>
      <c r="C304" s="183">
        <f>'2023 Bennett Plants - V4'!$N$20</f>
        <v>0</v>
      </c>
      <c r="D304" s="183">
        <f>'2023 Bennett Plants - V4'!$N$20</f>
        <v>0</v>
      </c>
      <c r="E304" t="s">
        <v>480</v>
      </c>
      <c r="F304" s="184" t="e">
        <f>'2023 Bennett Plants - V4'!#REF!</f>
        <v>#REF!</v>
      </c>
      <c r="G304">
        <f>'2023 Bennett Plants - V4'!$F$18</f>
        <v>0</v>
      </c>
    </row>
    <row r="305" spans="1:7">
      <c r="A305" t="s">
        <v>134</v>
      </c>
      <c r="C305" s="183">
        <f>'2023 Bennett Plants - V4'!$N$20</f>
        <v>0</v>
      </c>
      <c r="D305" s="183">
        <f>'2023 Bennett Plants - V4'!$N$20</f>
        <v>0</v>
      </c>
      <c r="E305" t="s">
        <v>481</v>
      </c>
      <c r="F305" s="184" t="e">
        <f>'2023 Bennett Plants - V4'!#REF!</f>
        <v>#REF!</v>
      </c>
      <c r="G305">
        <f>'2023 Bennett Plants - V4'!$F$18</f>
        <v>0</v>
      </c>
    </row>
    <row r="306" spans="1:7">
      <c r="A306" t="s">
        <v>136</v>
      </c>
      <c r="C306" s="183">
        <f>'2023 Bennett Plants - V4'!$N$20</f>
        <v>0</v>
      </c>
      <c r="D306" s="183">
        <f>'2023 Bennett Plants - V4'!$N$20</f>
        <v>0</v>
      </c>
      <c r="E306" t="s">
        <v>482</v>
      </c>
      <c r="F306" s="184" t="e">
        <f>'2023 Bennett Plants - V4'!#REF!</f>
        <v>#REF!</v>
      </c>
      <c r="G306">
        <f>'2023 Bennett Plants - V4'!$F$18</f>
        <v>0</v>
      </c>
    </row>
    <row r="307" spans="1:7">
      <c r="A307" t="s">
        <v>138</v>
      </c>
      <c r="C307" s="183">
        <f>'2023 Bennett Plants - V4'!$N$20</f>
        <v>0</v>
      </c>
      <c r="D307" s="183">
        <f>'2023 Bennett Plants - V4'!$N$20</f>
        <v>0</v>
      </c>
      <c r="E307" t="s">
        <v>483</v>
      </c>
      <c r="F307" s="184" t="e">
        <f>'2023 Bennett Plants - V4'!#REF!</f>
        <v>#REF!</v>
      </c>
      <c r="G307">
        <f>'2023 Bennett Plants - V4'!$F$18</f>
        <v>0</v>
      </c>
    </row>
    <row r="308" spans="1:7">
      <c r="A308" t="s">
        <v>140</v>
      </c>
      <c r="C308" s="183">
        <f>'2023 Bennett Plants - V4'!$N$20</f>
        <v>0</v>
      </c>
      <c r="D308" s="183">
        <f>'2023 Bennett Plants - V4'!$N$20</f>
        <v>0</v>
      </c>
      <c r="E308" t="s">
        <v>484</v>
      </c>
      <c r="F308" s="184" t="e">
        <f>'2023 Bennett Plants - V4'!#REF!</f>
        <v>#REF!</v>
      </c>
      <c r="G308">
        <f>'2023 Bennett Plants - V4'!$F$18</f>
        <v>0</v>
      </c>
    </row>
    <row r="309" spans="1:7">
      <c r="A309" t="s">
        <v>142</v>
      </c>
      <c r="C309" s="183">
        <f>'2023 Bennett Plants - V4'!$N$20</f>
        <v>0</v>
      </c>
      <c r="D309" s="183">
        <f>'2023 Bennett Plants - V4'!$N$20</f>
        <v>0</v>
      </c>
      <c r="E309" t="s">
        <v>485</v>
      </c>
      <c r="F309" s="184" t="e">
        <f>'2023 Bennett Plants - V4'!#REF!</f>
        <v>#REF!</v>
      </c>
      <c r="G309">
        <f>'2023 Bennett Plants - V4'!$F$18</f>
        <v>0</v>
      </c>
    </row>
    <row r="310" spans="1:7">
      <c r="A310" t="s">
        <v>144</v>
      </c>
      <c r="C310" s="183">
        <f>'2023 Bennett Plants - V4'!$N$20</f>
        <v>0</v>
      </c>
      <c r="D310" s="183">
        <f>'2023 Bennett Plants - V4'!$N$20</f>
        <v>0</v>
      </c>
      <c r="E310" t="s">
        <v>486</v>
      </c>
      <c r="F310" s="184" t="e">
        <f>'2023 Bennett Plants - V4'!#REF!</f>
        <v>#REF!</v>
      </c>
      <c r="G310">
        <f>'2023 Bennett Plants - V4'!$F$18</f>
        <v>0</v>
      </c>
    </row>
    <row r="311" spans="1:7">
      <c r="A311" t="s">
        <v>146</v>
      </c>
      <c r="C311" s="183">
        <f>'2023 Bennett Plants - V4'!$N$20</f>
        <v>0</v>
      </c>
      <c r="D311" s="183">
        <f>'2023 Bennett Plants - V4'!$N$20</f>
        <v>0</v>
      </c>
      <c r="E311" t="s">
        <v>487</v>
      </c>
      <c r="F311" s="184" t="e">
        <f>'2023 Bennett Plants - V4'!#REF!</f>
        <v>#REF!</v>
      </c>
      <c r="G311">
        <f>'2023 Bennett Plants - V4'!$F$18</f>
        <v>0</v>
      </c>
    </row>
    <row r="312" spans="1:7">
      <c r="A312" t="s">
        <v>148</v>
      </c>
      <c r="C312" s="183">
        <f>'2023 Bennett Plants - V4'!$N$20</f>
        <v>0</v>
      </c>
      <c r="D312" s="183">
        <f>'2023 Bennett Plants - V4'!$N$20</f>
        <v>0</v>
      </c>
      <c r="E312" t="s">
        <v>488</v>
      </c>
      <c r="F312" s="184" t="e">
        <f>'2023 Bennett Plants - V4'!#REF!</f>
        <v>#REF!</v>
      </c>
      <c r="G312">
        <f>'2023 Bennett Plants - V4'!$F$18</f>
        <v>0</v>
      </c>
    </row>
    <row r="313" spans="1:7">
      <c r="A313" t="s">
        <v>150</v>
      </c>
      <c r="C313" s="183">
        <f>'2023 Bennett Plants - V4'!$N$20</f>
        <v>0</v>
      </c>
      <c r="D313" s="183">
        <f>'2023 Bennett Plants - V4'!$N$20</f>
        <v>0</v>
      </c>
      <c r="E313" t="s">
        <v>489</v>
      </c>
      <c r="F313" s="184" t="e">
        <f>'2023 Bennett Plants - V4'!#REF!</f>
        <v>#REF!</v>
      </c>
      <c r="G313">
        <f>'2023 Bennett Plants - V4'!$F$18</f>
        <v>0</v>
      </c>
    </row>
    <row r="314" spans="1:7">
      <c r="A314" t="s">
        <v>152</v>
      </c>
      <c r="C314" s="183">
        <f>'2023 Bennett Plants - V4'!$N$20</f>
        <v>0</v>
      </c>
      <c r="D314" s="183">
        <f>'2023 Bennett Plants - V4'!$N$20</f>
        <v>0</v>
      </c>
      <c r="E314" t="s">
        <v>490</v>
      </c>
      <c r="F314" s="184" t="e">
        <f>'2023 Bennett Plants - V4'!#REF!</f>
        <v>#REF!</v>
      </c>
      <c r="G314">
        <f>'2023 Bennett Plants - V4'!$F$18</f>
        <v>0</v>
      </c>
    </row>
    <row r="315" spans="1:7">
      <c r="A315" t="s">
        <v>154</v>
      </c>
      <c r="C315" s="183">
        <f>'2023 Bennett Plants - V4'!$N$20</f>
        <v>0</v>
      </c>
      <c r="D315" s="183">
        <f>'2023 Bennett Plants - V4'!$N$20</f>
        <v>0</v>
      </c>
      <c r="E315" t="s">
        <v>491</v>
      </c>
      <c r="F315" s="184" t="e">
        <f>'2023 Bennett Plants - V4'!#REF!</f>
        <v>#REF!</v>
      </c>
      <c r="G315">
        <f>'2023 Bennett Plants - V4'!$F$18</f>
        <v>0</v>
      </c>
    </row>
    <row r="316" spans="1:7">
      <c r="A316" t="s">
        <v>156</v>
      </c>
      <c r="C316" s="183">
        <f>'2023 Bennett Plants - V4'!$N$20</f>
        <v>0</v>
      </c>
      <c r="D316" s="183">
        <f>'2023 Bennett Plants - V4'!$N$20</f>
        <v>0</v>
      </c>
      <c r="E316" t="s">
        <v>492</v>
      </c>
      <c r="F316" s="184" t="e">
        <f>'2023 Bennett Plants - V4'!#REF!</f>
        <v>#REF!</v>
      </c>
      <c r="G316">
        <f>'2023 Bennett Plants - V4'!$F$18</f>
        <v>0</v>
      </c>
    </row>
    <row r="317" spans="1:7">
      <c r="A317" t="s">
        <v>158</v>
      </c>
      <c r="C317" s="183">
        <f>'2023 Bennett Plants - V4'!$N$20</f>
        <v>0</v>
      </c>
      <c r="D317" s="183">
        <f>'2023 Bennett Plants - V4'!$N$20</f>
        <v>0</v>
      </c>
      <c r="E317" t="s">
        <v>493</v>
      </c>
      <c r="F317" s="184" t="e">
        <f>'2023 Bennett Plants - V4'!#REF!</f>
        <v>#REF!</v>
      </c>
      <c r="G317">
        <f>'2023 Bennett Plants - V4'!$F$18</f>
        <v>0</v>
      </c>
    </row>
    <row r="318" spans="1:7">
      <c r="A318" t="s">
        <v>160</v>
      </c>
      <c r="C318" s="183">
        <f>'2023 Bennett Plants - V4'!$N$20</f>
        <v>0</v>
      </c>
      <c r="D318" s="183">
        <f>'2023 Bennett Plants - V4'!$N$20</f>
        <v>0</v>
      </c>
      <c r="E318" t="s">
        <v>494</v>
      </c>
      <c r="F318" s="184" t="e">
        <f>'2023 Bennett Plants - V4'!#REF!</f>
        <v>#REF!</v>
      </c>
      <c r="G318">
        <f>'2023 Bennett Plants - V4'!$F$18</f>
        <v>0</v>
      </c>
    </row>
    <row r="319" spans="1:7">
      <c r="A319" t="s">
        <v>162</v>
      </c>
      <c r="C319" s="183">
        <f>'2023 Bennett Plants - V4'!$N$20</f>
        <v>0</v>
      </c>
      <c r="D319" s="183">
        <f>'2023 Bennett Plants - V4'!$N$20</f>
        <v>0</v>
      </c>
      <c r="E319" t="s">
        <v>495</v>
      </c>
      <c r="F319" s="184" t="e">
        <f>'2023 Bennett Plants - V4'!#REF!</f>
        <v>#REF!</v>
      </c>
      <c r="G319">
        <f>'2023 Bennett Plants - V4'!$F$18</f>
        <v>0</v>
      </c>
    </row>
    <row r="320" spans="1:7">
      <c r="A320" t="s">
        <v>164</v>
      </c>
      <c r="C320" s="183">
        <f>'2023 Bennett Plants - V4'!$N$20</f>
        <v>0</v>
      </c>
      <c r="D320" s="183">
        <f>'2023 Bennett Plants - V4'!$N$20</f>
        <v>0</v>
      </c>
      <c r="E320" t="s">
        <v>496</v>
      </c>
      <c r="F320" s="184" t="e">
        <f>'2023 Bennett Plants - V4'!#REF!</f>
        <v>#REF!</v>
      </c>
      <c r="G320">
        <f>'2023 Bennett Plants - V4'!$F$18</f>
        <v>0</v>
      </c>
    </row>
    <row r="321" spans="1:7">
      <c r="A321" t="s">
        <v>166</v>
      </c>
      <c r="C321" s="183">
        <f>'2023 Bennett Plants - V4'!$N$20</f>
        <v>0</v>
      </c>
      <c r="D321" s="183">
        <f>'2023 Bennett Plants - V4'!$N$20</f>
        <v>0</v>
      </c>
      <c r="E321" t="s">
        <v>497</v>
      </c>
      <c r="F321" s="184" t="e">
        <f>'2023 Bennett Plants - V4'!#REF!</f>
        <v>#REF!</v>
      </c>
      <c r="G321">
        <f>'2023 Bennett Plants - V4'!$F$18</f>
        <v>0</v>
      </c>
    </row>
    <row r="322" spans="1:7">
      <c r="A322" t="s">
        <v>168</v>
      </c>
      <c r="C322" s="183">
        <f>'2023 Bennett Plants - V4'!$N$20</f>
        <v>0</v>
      </c>
      <c r="D322" s="183">
        <f>'2023 Bennett Plants - V4'!$N$20</f>
        <v>0</v>
      </c>
      <c r="E322" t="s">
        <v>498</v>
      </c>
      <c r="F322" s="184" t="e">
        <f>'2023 Bennett Plants - V4'!#REF!</f>
        <v>#REF!</v>
      </c>
      <c r="G322">
        <f>'2023 Bennett Plants - V4'!$F$18</f>
        <v>0</v>
      </c>
    </row>
    <row r="323" spans="1:7">
      <c r="A323" t="s">
        <v>170</v>
      </c>
      <c r="C323" s="183">
        <f>'2023 Bennett Plants - V4'!$N$20</f>
        <v>0</v>
      </c>
      <c r="D323" s="183">
        <f>'2023 Bennett Plants - V4'!$N$20</f>
        <v>0</v>
      </c>
      <c r="E323" t="s">
        <v>499</v>
      </c>
      <c r="F323" s="184" t="e">
        <f>'2023 Bennett Plants - V4'!#REF!</f>
        <v>#REF!</v>
      </c>
      <c r="G323">
        <f>'2023 Bennett Plants - V4'!$F$18</f>
        <v>0</v>
      </c>
    </row>
    <row r="324" spans="1:7">
      <c r="A324" t="s">
        <v>172</v>
      </c>
      <c r="C324" s="183">
        <f>'2023 Bennett Plants - V4'!$N$20</f>
        <v>0</v>
      </c>
      <c r="D324" s="183">
        <f>'2023 Bennett Plants - V4'!$N$20</f>
        <v>0</v>
      </c>
      <c r="E324" t="s">
        <v>500</v>
      </c>
      <c r="F324" s="184" t="e">
        <f>'2023 Bennett Plants - V4'!#REF!</f>
        <v>#REF!</v>
      </c>
      <c r="G324">
        <f>'2023 Bennett Plants - V4'!$F$18</f>
        <v>0</v>
      </c>
    </row>
    <row r="325" spans="1:7">
      <c r="A325" t="s">
        <v>174</v>
      </c>
      <c r="C325" s="183">
        <f>'2023 Bennett Plants - V4'!$N$20</f>
        <v>0</v>
      </c>
      <c r="D325" s="183">
        <f>'2023 Bennett Plants - V4'!$N$20</f>
        <v>0</v>
      </c>
      <c r="E325" t="s">
        <v>501</v>
      </c>
      <c r="F325" s="184" t="e">
        <f>'2023 Bennett Plants - V4'!#REF!</f>
        <v>#REF!</v>
      </c>
      <c r="G325">
        <f>'2023 Bennett Plants - V4'!$F$18</f>
        <v>0</v>
      </c>
    </row>
    <row r="326" spans="1:7">
      <c r="A326" t="s">
        <v>176</v>
      </c>
      <c r="C326" s="183">
        <f>'2023 Bennett Plants - V4'!$N$20</f>
        <v>0</v>
      </c>
      <c r="D326" s="183">
        <f>'2023 Bennett Plants - V4'!$N$20</f>
        <v>0</v>
      </c>
      <c r="E326" t="s">
        <v>502</v>
      </c>
      <c r="F326" s="184" t="e">
        <f>'2023 Bennett Plants - V4'!#REF!</f>
        <v>#REF!</v>
      </c>
      <c r="G326">
        <f>'2023 Bennett Plants - V4'!$F$18</f>
        <v>0</v>
      </c>
    </row>
    <row r="327" spans="1:7">
      <c r="A327" t="s">
        <v>178</v>
      </c>
      <c r="C327" s="183">
        <f>'2023 Bennett Plants - V4'!$N$20</f>
        <v>0</v>
      </c>
      <c r="D327" s="183">
        <f>'2023 Bennett Plants - V4'!$N$20</f>
        <v>0</v>
      </c>
      <c r="E327" t="s">
        <v>503</v>
      </c>
      <c r="F327" s="184" t="e">
        <f>'2023 Bennett Plants - V4'!#REF!</f>
        <v>#REF!</v>
      </c>
      <c r="G327">
        <f>'2023 Bennett Plants - V4'!$F$18</f>
        <v>0</v>
      </c>
    </row>
    <row r="328" spans="1:7">
      <c r="A328" t="s">
        <v>180</v>
      </c>
      <c r="C328" s="183">
        <f>'2023 Bennett Plants - V4'!$N$20</f>
        <v>0</v>
      </c>
      <c r="D328" s="183">
        <f>'2023 Bennett Plants - V4'!$N$20</f>
        <v>0</v>
      </c>
      <c r="E328" t="s">
        <v>504</v>
      </c>
      <c r="F328" s="184" t="e">
        <f>'2023 Bennett Plants - V4'!#REF!</f>
        <v>#REF!</v>
      </c>
      <c r="G328">
        <f>'2023 Bennett Plants - V4'!$F$18</f>
        <v>0</v>
      </c>
    </row>
    <row r="329" spans="1:7">
      <c r="A329" t="s">
        <v>182</v>
      </c>
      <c r="C329" s="183">
        <f>'2023 Bennett Plants - V4'!$N$20</f>
        <v>0</v>
      </c>
      <c r="D329" s="183">
        <f>'2023 Bennett Plants - V4'!$N$20</f>
        <v>0</v>
      </c>
      <c r="E329" t="s">
        <v>505</v>
      </c>
      <c r="F329" s="184" t="e">
        <f>'2023 Bennett Plants - V4'!#REF!</f>
        <v>#REF!</v>
      </c>
      <c r="G329">
        <f>'2023 Bennett Plants - V4'!$F$18</f>
        <v>0</v>
      </c>
    </row>
    <row r="330" spans="1:7">
      <c r="A330" t="s">
        <v>184</v>
      </c>
      <c r="C330" s="183">
        <f>'2023 Bennett Plants - V4'!$N$20</f>
        <v>0</v>
      </c>
      <c r="D330" s="183">
        <f>'2023 Bennett Plants - V4'!$N$20</f>
        <v>0</v>
      </c>
      <c r="E330" t="s">
        <v>506</v>
      </c>
      <c r="F330" s="184" t="e">
        <f>'2023 Bennett Plants - V4'!#REF!</f>
        <v>#REF!</v>
      </c>
      <c r="G330">
        <f>'2023 Bennett Plants - V4'!$F$18</f>
        <v>0</v>
      </c>
    </row>
    <row r="331" spans="1:7">
      <c r="A331" t="s">
        <v>186</v>
      </c>
      <c r="C331" s="183">
        <f>'2023 Bennett Plants - V4'!$N$20</f>
        <v>0</v>
      </c>
      <c r="D331" s="183">
        <f>'2023 Bennett Plants - V4'!$N$20</f>
        <v>0</v>
      </c>
      <c r="E331" t="s">
        <v>507</v>
      </c>
      <c r="F331" s="184" t="e">
        <f>'2023 Bennett Plants - V4'!#REF!</f>
        <v>#REF!</v>
      </c>
      <c r="G331">
        <f>'2023 Bennett Plants - V4'!$F$18</f>
        <v>0</v>
      </c>
    </row>
    <row r="332" spans="1:7">
      <c r="A332" t="s">
        <v>188</v>
      </c>
      <c r="C332" s="183">
        <f>'2023 Bennett Plants - V4'!$N$20</f>
        <v>0</v>
      </c>
      <c r="D332" s="183">
        <f>'2023 Bennett Plants - V4'!$N$20</f>
        <v>0</v>
      </c>
      <c r="E332" t="s">
        <v>508</v>
      </c>
      <c r="F332" s="184" t="e">
        <f>'2023 Bennett Plants - V4'!#REF!</f>
        <v>#REF!</v>
      </c>
      <c r="G332">
        <f>'2023 Bennett Plants - V4'!$F$18</f>
        <v>0</v>
      </c>
    </row>
    <row r="333" spans="1:7">
      <c r="A333" t="s">
        <v>190</v>
      </c>
      <c r="C333" s="183">
        <f>'2023 Bennett Plants - V4'!$N$20</f>
        <v>0</v>
      </c>
      <c r="D333" s="183">
        <f>'2023 Bennett Plants - V4'!$N$20</f>
        <v>0</v>
      </c>
      <c r="E333" t="s">
        <v>509</v>
      </c>
      <c r="F333" s="184" t="e">
        <f>'2023 Bennett Plants - V4'!#REF!</f>
        <v>#REF!</v>
      </c>
      <c r="G333">
        <f>'2023 Bennett Plants - V4'!$F$18</f>
        <v>0</v>
      </c>
    </row>
    <row r="334" spans="1:7">
      <c r="A334" t="s">
        <v>192</v>
      </c>
      <c r="C334" s="183">
        <f>'2023 Bennett Plants - V4'!$N$20</f>
        <v>0</v>
      </c>
      <c r="D334" s="183">
        <f>'2023 Bennett Plants - V4'!$N$20</f>
        <v>0</v>
      </c>
      <c r="E334" t="s">
        <v>510</v>
      </c>
      <c r="F334" s="184" t="e">
        <f>'2023 Bennett Plants - V4'!#REF!</f>
        <v>#REF!</v>
      </c>
      <c r="G334">
        <f>'2023 Bennett Plants - V4'!$F$18</f>
        <v>0</v>
      </c>
    </row>
    <row r="335" spans="1:7">
      <c r="A335" t="s">
        <v>194</v>
      </c>
      <c r="C335" s="183">
        <f>'2023 Bennett Plants - V4'!$N$20</f>
        <v>0</v>
      </c>
      <c r="D335" s="183">
        <f>'2023 Bennett Plants - V4'!$N$20</f>
        <v>0</v>
      </c>
      <c r="E335" t="s">
        <v>511</v>
      </c>
      <c r="F335" s="184" t="e">
        <f>'2023 Bennett Plants - V4'!#REF!</f>
        <v>#REF!</v>
      </c>
      <c r="G335">
        <f>'2023 Bennett Plants - V4'!$F$18</f>
        <v>0</v>
      </c>
    </row>
    <row r="336" spans="1:7">
      <c r="A336" t="s">
        <v>196</v>
      </c>
      <c r="C336" s="183">
        <f>'2023 Bennett Plants - V4'!$N$20</f>
        <v>0</v>
      </c>
      <c r="D336" s="183">
        <f>'2023 Bennett Plants - V4'!$N$20</f>
        <v>0</v>
      </c>
      <c r="E336" t="s">
        <v>512</v>
      </c>
      <c r="F336" s="184" t="e">
        <f>'2023 Bennett Plants - V4'!#REF!</f>
        <v>#REF!</v>
      </c>
      <c r="G336">
        <f>'2023 Bennett Plants - V4'!$F$18</f>
        <v>0</v>
      </c>
    </row>
    <row r="337" spans="1:7">
      <c r="A337" t="s">
        <v>198</v>
      </c>
      <c r="C337" s="183">
        <f>'2023 Bennett Plants - V4'!$N$20</f>
        <v>0</v>
      </c>
      <c r="D337" s="183">
        <f>'2023 Bennett Plants - V4'!$N$20</f>
        <v>0</v>
      </c>
      <c r="E337" t="s">
        <v>513</v>
      </c>
      <c r="F337" s="184" t="e">
        <f>'2023 Bennett Plants - V4'!#REF!</f>
        <v>#REF!</v>
      </c>
      <c r="G337">
        <f>'2023 Bennett Plants - V4'!$F$18</f>
        <v>0</v>
      </c>
    </row>
    <row r="338" spans="1:7">
      <c r="A338" t="s">
        <v>200</v>
      </c>
      <c r="C338" s="183">
        <f>'2023 Bennett Plants - V4'!$N$20</f>
        <v>0</v>
      </c>
      <c r="D338" s="183">
        <f>'2023 Bennett Plants - V4'!$N$20</f>
        <v>0</v>
      </c>
      <c r="E338" t="s">
        <v>514</v>
      </c>
      <c r="F338" s="184" t="e">
        <f>'2023 Bennett Plants - V4'!#REF!</f>
        <v>#REF!</v>
      </c>
      <c r="G338">
        <f>'2023 Bennett Plants - V4'!$F$18</f>
        <v>0</v>
      </c>
    </row>
    <row r="339" spans="1:7">
      <c r="A339" t="s">
        <v>515</v>
      </c>
      <c r="C339" s="183">
        <f>'2023 Bennett Plants - V4'!$N$20</f>
        <v>0</v>
      </c>
      <c r="D339" s="183">
        <f>'2023 Bennett Plants - V4'!$N$20</f>
        <v>0</v>
      </c>
      <c r="E339" t="s">
        <v>516</v>
      </c>
      <c r="F339" s="184" t="e">
        <f>'2023 Bennett Plants - V4'!#REF!</f>
        <v>#REF!</v>
      </c>
      <c r="G339">
        <f>'2023 Bennett Plants - V4'!$F$18</f>
        <v>0</v>
      </c>
    </row>
    <row r="340" spans="1:7">
      <c r="A340" t="s">
        <v>204</v>
      </c>
      <c r="C340" s="183">
        <f>'2023 Bennett Plants - V4'!$N$20</f>
        <v>0</v>
      </c>
      <c r="D340" s="183">
        <f>'2023 Bennett Plants - V4'!$N$20</f>
        <v>0</v>
      </c>
      <c r="E340" t="s">
        <v>517</v>
      </c>
      <c r="F340" s="184" t="e">
        <f>'2023 Bennett Plants - V4'!#REF!</f>
        <v>#REF!</v>
      </c>
      <c r="G340">
        <f>'2023 Bennett Plants - V4'!$F$18</f>
        <v>0</v>
      </c>
    </row>
    <row r="341" spans="1:7">
      <c r="A341" t="s">
        <v>206</v>
      </c>
      <c r="C341" s="183">
        <f>'2023 Bennett Plants - V4'!$N$20</f>
        <v>0</v>
      </c>
      <c r="D341" s="183">
        <f>'2023 Bennett Plants - V4'!$N$20</f>
        <v>0</v>
      </c>
      <c r="E341" t="s">
        <v>518</v>
      </c>
      <c r="F341" s="184" t="e">
        <f>'2023 Bennett Plants - V4'!#REF!</f>
        <v>#REF!</v>
      </c>
      <c r="G341">
        <f>'2023 Bennett Plants - V4'!$F$18</f>
        <v>0</v>
      </c>
    </row>
    <row r="342" spans="1:7">
      <c r="A342" t="s">
        <v>208</v>
      </c>
      <c r="C342" s="183">
        <f>'2023 Bennett Plants - V4'!$N$20</f>
        <v>0</v>
      </c>
      <c r="D342" s="183">
        <f>'2023 Bennett Plants - V4'!$N$20</f>
        <v>0</v>
      </c>
      <c r="E342" t="s">
        <v>519</v>
      </c>
      <c r="F342" s="184" t="e">
        <f>'2023 Bennett Plants - V4'!#REF!</f>
        <v>#REF!</v>
      </c>
      <c r="G342">
        <f>'2023 Bennett Plants - V4'!$F$18</f>
        <v>0</v>
      </c>
    </row>
    <row r="343" spans="1:7">
      <c r="A343" t="s">
        <v>210</v>
      </c>
      <c r="C343" s="183">
        <f>'2023 Bennett Plants - V4'!$N$20</f>
        <v>0</v>
      </c>
      <c r="D343" s="183">
        <f>'2023 Bennett Plants - V4'!$N$20</f>
        <v>0</v>
      </c>
      <c r="E343" t="s">
        <v>520</v>
      </c>
      <c r="F343" s="184" t="e">
        <f>'2023 Bennett Plants - V4'!#REF!</f>
        <v>#REF!</v>
      </c>
      <c r="G343">
        <f>'2023 Bennett Plants - V4'!$F$18</f>
        <v>0</v>
      </c>
    </row>
    <row r="344" spans="1:7">
      <c r="A344" t="s">
        <v>212</v>
      </c>
      <c r="C344" s="183">
        <f>'2023 Bennett Plants - V4'!$N$20</f>
        <v>0</v>
      </c>
      <c r="D344" s="183">
        <f>'2023 Bennett Plants - V4'!$N$20</f>
        <v>0</v>
      </c>
      <c r="E344" t="s">
        <v>521</v>
      </c>
      <c r="F344" s="184" t="e">
        <f>'2023 Bennett Plants - V4'!#REF!</f>
        <v>#REF!</v>
      </c>
      <c r="G344">
        <f>'2023 Bennett Plants - V4'!$F$18</f>
        <v>0</v>
      </c>
    </row>
    <row r="345" spans="1:7">
      <c r="A345" t="s">
        <v>214</v>
      </c>
      <c r="C345" s="183">
        <f>'2023 Bennett Plants - V4'!$N$20</f>
        <v>0</v>
      </c>
      <c r="D345" s="183">
        <f>'2023 Bennett Plants - V4'!$N$20</f>
        <v>0</v>
      </c>
      <c r="E345" t="s">
        <v>522</v>
      </c>
      <c r="F345" s="184" t="e">
        <f>'2023 Bennett Plants - V4'!#REF!</f>
        <v>#REF!</v>
      </c>
      <c r="G345">
        <f>'2023 Bennett Plants - V4'!$F$18</f>
        <v>0</v>
      </c>
    </row>
    <row r="346" spans="1:7">
      <c r="A346" t="s">
        <v>216</v>
      </c>
      <c r="C346" s="183">
        <f>'2023 Bennett Plants - V4'!$N$20</f>
        <v>0</v>
      </c>
      <c r="D346" s="183">
        <f>'2023 Bennett Plants - V4'!$N$20</f>
        <v>0</v>
      </c>
      <c r="E346" t="s">
        <v>523</v>
      </c>
      <c r="F346" s="184" t="e">
        <f>'2023 Bennett Plants - V4'!#REF!</f>
        <v>#REF!</v>
      </c>
      <c r="G346">
        <f>'2023 Bennett Plants - V4'!$F$18</f>
        <v>0</v>
      </c>
    </row>
    <row r="347" spans="1:7">
      <c r="A347" t="s">
        <v>218</v>
      </c>
      <c r="C347" s="183">
        <f>'2023 Bennett Plants - V4'!$N$20</f>
        <v>0</v>
      </c>
      <c r="D347" s="183">
        <f>'2023 Bennett Plants - V4'!$N$20</f>
        <v>0</v>
      </c>
      <c r="E347" t="s">
        <v>524</v>
      </c>
      <c r="F347" s="184" t="e">
        <f>'2023 Bennett Plants - V4'!#REF!</f>
        <v>#REF!</v>
      </c>
      <c r="G347">
        <f>'2023 Bennett Plants - V4'!$F$18</f>
        <v>0</v>
      </c>
    </row>
    <row r="348" spans="1:7">
      <c r="A348" t="s">
        <v>220</v>
      </c>
      <c r="C348" s="183">
        <f>'2023 Bennett Plants - V4'!$N$20</f>
        <v>0</v>
      </c>
      <c r="D348" s="183">
        <f>'2023 Bennett Plants - V4'!$N$20</f>
        <v>0</v>
      </c>
      <c r="E348" t="s">
        <v>525</v>
      </c>
      <c r="F348" s="184" t="e">
        <f>'2023 Bennett Plants - V4'!#REF!</f>
        <v>#REF!</v>
      </c>
      <c r="G348">
        <f>'2023 Bennett Plants - V4'!$F$18</f>
        <v>0</v>
      </c>
    </row>
    <row r="349" spans="1:7">
      <c r="A349" t="s">
        <v>222</v>
      </c>
      <c r="C349" s="183">
        <f>'2023 Bennett Plants - V4'!$N$20</f>
        <v>0</v>
      </c>
      <c r="D349" s="183">
        <f>'2023 Bennett Plants - V4'!$N$20</f>
        <v>0</v>
      </c>
      <c r="E349" t="s">
        <v>526</v>
      </c>
      <c r="F349" s="184" t="e">
        <f>'2023 Bennett Plants - V4'!#REF!</f>
        <v>#REF!</v>
      </c>
      <c r="G349">
        <f>'2023 Bennett Plants - V4'!$F$18</f>
        <v>0</v>
      </c>
    </row>
    <row r="350" spans="1:7">
      <c r="A350" t="s">
        <v>224</v>
      </c>
      <c r="C350" s="183">
        <f>'2023 Bennett Plants - V4'!$N$20</f>
        <v>0</v>
      </c>
      <c r="D350" s="183">
        <f>'2023 Bennett Plants - V4'!$N$20</f>
        <v>0</v>
      </c>
      <c r="E350" t="s">
        <v>527</v>
      </c>
      <c r="F350" s="184" t="e">
        <f>'2023 Bennett Plants - V4'!#REF!</f>
        <v>#REF!</v>
      </c>
      <c r="G350">
        <f>'2023 Bennett Plants - V4'!$F$18</f>
        <v>0</v>
      </c>
    </row>
    <row r="351" spans="1:7">
      <c r="A351" t="s">
        <v>397</v>
      </c>
      <c r="C351" s="183">
        <f>'2023 Bennett Plants - V4'!$N$20</f>
        <v>0</v>
      </c>
      <c r="D351" s="183">
        <f>'2023 Bennett Plants - V4'!$N$20</f>
        <v>0</v>
      </c>
      <c r="E351" t="s">
        <v>528</v>
      </c>
      <c r="F351" s="184" t="e">
        <f>'2023 Bennett Plants - V4'!#REF!</f>
        <v>#REF!</v>
      </c>
      <c r="G351">
        <f>'2023 Bennett Plants - V4'!$F$18</f>
        <v>0</v>
      </c>
    </row>
    <row r="352" spans="1:7">
      <c r="A352" t="s">
        <v>228</v>
      </c>
      <c r="C352" s="183">
        <f>'2023 Bennett Plants - V4'!$N$20</f>
        <v>0</v>
      </c>
      <c r="D352" s="183">
        <f>'2023 Bennett Plants - V4'!$N$20</f>
        <v>0</v>
      </c>
      <c r="E352" t="s">
        <v>529</v>
      </c>
      <c r="F352" s="184" t="e">
        <f>'2023 Bennett Plants - V4'!#REF!</f>
        <v>#REF!</v>
      </c>
      <c r="G352">
        <f>'2023 Bennett Plants - V4'!$F$18</f>
        <v>0</v>
      </c>
    </row>
    <row r="353" spans="1:7">
      <c r="A353" t="s">
        <v>230</v>
      </c>
      <c r="C353" s="183">
        <f>'2023 Bennett Plants - V4'!$N$20</f>
        <v>0</v>
      </c>
      <c r="D353" s="183">
        <f>'2023 Bennett Plants - V4'!$N$20</f>
        <v>0</v>
      </c>
      <c r="E353" t="s">
        <v>530</v>
      </c>
      <c r="F353" s="184" t="e">
        <f>'2023 Bennett Plants - V4'!#REF!</f>
        <v>#REF!</v>
      </c>
      <c r="G353">
        <f>'2023 Bennett Plants - V4'!$F$18</f>
        <v>0</v>
      </c>
    </row>
    <row r="354" spans="1:7">
      <c r="A354" t="s">
        <v>232</v>
      </c>
      <c r="C354" s="183">
        <f>'2023 Bennett Plants - V4'!$N$20</f>
        <v>0</v>
      </c>
      <c r="D354" s="183">
        <f>'2023 Bennett Plants - V4'!$N$20</f>
        <v>0</v>
      </c>
      <c r="E354" t="s">
        <v>531</v>
      </c>
      <c r="F354" s="184" t="e">
        <f>'2023 Bennett Plants - V4'!#REF!</f>
        <v>#REF!</v>
      </c>
      <c r="G354">
        <f>'2023 Bennett Plants - V4'!$F$18</f>
        <v>0</v>
      </c>
    </row>
    <row r="355" spans="1:7">
      <c r="A355" t="s">
        <v>234</v>
      </c>
      <c r="C355" s="183">
        <f>'2023 Bennett Plants - V4'!$N$20</f>
        <v>0</v>
      </c>
      <c r="D355" s="183">
        <f>'2023 Bennett Plants - V4'!$N$20</f>
        <v>0</v>
      </c>
      <c r="E355" t="s">
        <v>532</v>
      </c>
      <c r="F355" s="184" t="e">
        <f>'2023 Bennett Plants - V4'!#REF!</f>
        <v>#REF!</v>
      </c>
      <c r="G355">
        <f>'2023 Bennett Plants - V4'!$F$18</f>
        <v>0</v>
      </c>
    </row>
    <row r="356" spans="1:7">
      <c r="A356" t="s">
        <v>238</v>
      </c>
      <c r="C356" s="183">
        <f>'2023 Bennett Plants - V4'!$N$20</f>
        <v>0</v>
      </c>
      <c r="D356" s="183">
        <f>'2023 Bennett Plants - V4'!$N$20</f>
        <v>0</v>
      </c>
      <c r="E356" t="s">
        <v>533</v>
      </c>
      <c r="F356" s="184" t="e">
        <f>'2023 Bennett Plants - V4'!#REF!</f>
        <v>#REF!</v>
      </c>
      <c r="G356">
        <f>'2023 Bennett Plants - V4'!$F$18</f>
        <v>0</v>
      </c>
    </row>
    <row r="357" spans="1:7">
      <c r="A357" t="s">
        <v>240</v>
      </c>
      <c r="C357" s="183">
        <f>'2023 Bennett Plants - V4'!$N$20</f>
        <v>0</v>
      </c>
      <c r="D357" s="183">
        <f>'2023 Bennett Plants - V4'!$N$20</f>
        <v>0</v>
      </c>
      <c r="E357" t="s">
        <v>534</v>
      </c>
      <c r="F357" s="184" t="e">
        <f>'2023 Bennett Plants - V4'!#REF!</f>
        <v>#REF!</v>
      </c>
      <c r="G357">
        <f>'2023 Bennett Plants - V4'!$F$18</f>
        <v>0</v>
      </c>
    </row>
    <row r="358" spans="1:7">
      <c r="A358" t="s">
        <v>242</v>
      </c>
      <c r="C358" s="183">
        <f>'2023 Bennett Plants - V4'!$N$20</f>
        <v>0</v>
      </c>
      <c r="D358" s="183">
        <f>'2023 Bennett Plants - V4'!$N$20</f>
        <v>0</v>
      </c>
      <c r="E358" t="s">
        <v>535</v>
      </c>
      <c r="F358" s="184" t="e">
        <f>'2023 Bennett Plants - V4'!#REF!</f>
        <v>#REF!</v>
      </c>
      <c r="G358">
        <f>'2023 Bennett Plants - V4'!$F$18</f>
        <v>0</v>
      </c>
    </row>
    <row r="359" spans="1:7">
      <c r="A359" t="s">
        <v>244</v>
      </c>
      <c r="C359" s="183">
        <f>'2023 Bennett Plants - V4'!$N$20</f>
        <v>0</v>
      </c>
      <c r="D359" s="183">
        <f>'2023 Bennett Plants - V4'!$N$20</f>
        <v>0</v>
      </c>
      <c r="E359" t="s">
        <v>536</v>
      </c>
      <c r="F359" s="184" t="e">
        <f>'2023 Bennett Plants - V4'!#REF!</f>
        <v>#REF!</v>
      </c>
      <c r="G359">
        <f>'2023 Bennett Plants - V4'!$F$18</f>
        <v>0</v>
      </c>
    </row>
    <row r="360" spans="1:7">
      <c r="A360" t="s">
        <v>246</v>
      </c>
      <c r="C360" s="183">
        <f>'2023 Bennett Plants - V4'!$N$20</f>
        <v>0</v>
      </c>
      <c r="D360" s="183">
        <f>'2023 Bennett Plants - V4'!$N$20</f>
        <v>0</v>
      </c>
      <c r="E360" t="s">
        <v>537</v>
      </c>
      <c r="F360" s="184" t="e">
        <f>'2023 Bennett Plants - V4'!#REF!</f>
        <v>#REF!</v>
      </c>
      <c r="G360">
        <f>'2023 Bennett Plants - V4'!$F$18</f>
        <v>0</v>
      </c>
    </row>
    <row r="361" spans="1:7">
      <c r="A361" t="s">
        <v>248</v>
      </c>
      <c r="C361" s="183">
        <f>'2023 Bennett Plants - V4'!$N$20</f>
        <v>0</v>
      </c>
      <c r="D361" s="183">
        <f>'2023 Bennett Plants - V4'!$N$20</f>
        <v>0</v>
      </c>
      <c r="E361" t="s">
        <v>538</v>
      </c>
      <c r="F361" s="184" t="e">
        <f>'2023 Bennett Plants - V4'!#REF!</f>
        <v>#REF!</v>
      </c>
      <c r="G361">
        <f>'2023 Bennett Plants - V4'!$F$18</f>
        <v>0</v>
      </c>
    </row>
    <row r="362" spans="1:7">
      <c r="A362" t="s">
        <v>250</v>
      </c>
      <c r="C362" s="183">
        <f>'2023 Bennett Plants - V4'!$N$20</f>
        <v>0</v>
      </c>
      <c r="D362" s="183">
        <f>'2023 Bennett Plants - V4'!$N$20</f>
        <v>0</v>
      </c>
      <c r="E362" t="s">
        <v>539</v>
      </c>
      <c r="F362" s="184" t="e">
        <f>'2023 Bennett Plants - V4'!#REF!</f>
        <v>#REF!</v>
      </c>
      <c r="G362">
        <f>'2023 Bennett Plants - V4'!$F$18</f>
        <v>0</v>
      </c>
    </row>
    <row r="363" spans="1:7">
      <c r="A363" t="s">
        <v>252</v>
      </c>
      <c r="C363" s="183">
        <f>'2023 Bennett Plants - V4'!$N$20</f>
        <v>0</v>
      </c>
      <c r="D363" s="183">
        <f>'2023 Bennett Plants - V4'!$N$20</f>
        <v>0</v>
      </c>
      <c r="E363" t="s">
        <v>540</v>
      </c>
      <c r="F363" s="184" t="e">
        <f>'2023 Bennett Plants - V4'!#REF!</f>
        <v>#REF!</v>
      </c>
      <c r="G363">
        <f>'2023 Bennett Plants - V4'!$F$18</f>
        <v>0</v>
      </c>
    </row>
    <row r="364" spans="1:7">
      <c r="A364" t="s">
        <v>254</v>
      </c>
      <c r="C364" s="183">
        <f>'2023 Bennett Plants - V4'!$N$20</f>
        <v>0</v>
      </c>
      <c r="D364" s="183">
        <f>'2023 Bennett Plants - V4'!$N$20</f>
        <v>0</v>
      </c>
      <c r="E364" t="s">
        <v>541</v>
      </c>
      <c r="F364" s="184" t="e">
        <f>'2023 Bennett Plants - V4'!#REF!</f>
        <v>#REF!</v>
      </c>
      <c r="G364">
        <f>'2023 Bennett Plants - V4'!$F$18</f>
        <v>0</v>
      </c>
    </row>
    <row r="365" spans="1:7">
      <c r="A365" t="s">
        <v>256</v>
      </c>
      <c r="C365" s="183">
        <f>'2023 Bennett Plants - V4'!$N$20</f>
        <v>0</v>
      </c>
      <c r="D365" s="183">
        <f>'2023 Bennett Plants - V4'!$N$20</f>
        <v>0</v>
      </c>
      <c r="E365" t="s">
        <v>542</v>
      </c>
      <c r="F365" s="184" t="e">
        <f>'2023 Bennett Plants - V4'!#REF!</f>
        <v>#REF!</v>
      </c>
      <c r="G365">
        <f>'2023 Bennett Plants - V4'!$F$18</f>
        <v>0</v>
      </c>
    </row>
    <row r="366" spans="1:7">
      <c r="A366" t="s">
        <v>258</v>
      </c>
      <c r="C366" s="183">
        <f>'2023 Bennett Plants - V4'!$N$20</f>
        <v>0</v>
      </c>
      <c r="D366" s="183">
        <f>'2023 Bennett Plants - V4'!$N$20</f>
        <v>0</v>
      </c>
      <c r="E366" t="s">
        <v>543</v>
      </c>
      <c r="F366" s="184" t="e">
        <f>'2023 Bennett Plants - V4'!#REF!</f>
        <v>#REF!</v>
      </c>
      <c r="G366">
        <f>'2023 Bennett Plants - V4'!$F$18</f>
        <v>0</v>
      </c>
    </row>
    <row r="367" spans="1:7">
      <c r="A367" t="s">
        <v>262</v>
      </c>
      <c r="C367" s="183">
        <f>'2023 Bennett Plants - V4'!$N$20</f>
        <v>0</v>
      </c>
      <c r="D367" s="183">
        <f>'2023 Bennett Plants - V4'!$N$20</f>
        <v>0</v>
      </c>
      <c r="E367" t="s">
        <v>544</v>
      </c>
      <c r="F367" s="184" t="e">
        <f>'2023 Bennett Plants - V4'!#REF!</f>
        <v>#REF!</v>
      </c>
      <c r="G367">
        <f>'2023 Bennett Plants - V4'!$F$18</f>
        <v>0</v>
      </c>
    </row>
    <row r="368" spans="1:7">
      <c r="A368" t="s">
        <v>264</v>
      </c>
      <c r="C368" s="183">
        <f>'2023 Bennett Plants - V4'!$N$20</f>
        <v>0</v>
      </c>
      <c r="D368" s="183">
        <f>'2023 Bennett Plants - V4'!$N$20</f>
        <v>0</v>
      </c>
      <c r="E368" t="s">
        <v>545</v>
      </c>
      <c r="F368" s="184" t="e">
        <f>'2023 Bennett Plants - V4'!#REF!</f>
        <v>#REF!</v>
      </c>
      <c r="G368">
        <f>'2023 Bennett Plants - V4'!$F$18</f>
        <v>0</v>
      </c>
    </row>
    <row r="369" spans="1:7">
      <c r="A369" t="s">
        <v>266</v>
      </c>
      <c r="C369" s="183">
        <f>'2023 Bennett Plants - V4'!$N$20</f>
        <v>0</v>
      </c>
      <c r="D369" s="183">
        <f>'2023 Bennett Plants - V4'!$N$20</f>
        <v>0</v>
      </c>
      <c r="E369" t="s">
        <v>546</v>
      </c>
      <c r="F369" s="184" t="e">
        <f>'2023 Bennett Plants - V4'!#REF!</f>
        <v>#REF!</v>
      </c>
      <c r="G369">
        <f>'2023 Bennett Plants - V4'!$F$18</f>
        <v>0</v>
      </c>
    </row>
    <row r="370" spans="1:7">
      <c r="A370" t="s">
        <v>268</v>
      </c>
      <c r="C370" s="183">
        <f>'2023 Bennett Plants - V4'!$N$20</f>
        <v>0</v>
      </c>
      <c r="D370" s="183">
        <f>'2023 Bennett Plants - V4'!$N$20</f>
        <v>0</v>
      </c>
      <c r="E370" t="s">
        <v>547</v>
      </c>
      <c r="F370" s="184" t="e">
        <f>'2023 Bennett Plants - V4'!#REF!</f>
        <v>#REF!</v>
      </c>
      <c r="G370">
        <f>'2023 Bennett Plants - V4'!$F$18</f>
        <v>0</v>
      </c>
    </row>
    <row r="371" spans="1:7">
      <c r="A371" t="s">
        <v>270</v>
      </c>
      <c r="C371" s="183">
        <f>'2023 Bennett Plants - V4'!$N$20</f>
        <v>0</v>
      </c>
      <c r="D371" s="183">
        <f>'2023 Bennett Plants - V4'!$N$20</f>
        <v>0</v>
      </c>
      <c r="E371" t="s">
        <v>548</v>
      </c>
      <c r="F371" s="184" t="e">
        <f>'2023 Bennett Plants - V4'!#REF!</f>
        <v>#REF!</v>
      </c>
      <c r="G371">
        <f>'2023 Bennett Plants - V4'!$F$18</f>
        <v>0</v>
      </c>
    </row>
    <row r="372" spans="1:7">
      <c r="A372" t="s">
        <v>272</v>
      </c>
      <c r="C372" s="183">
        <f>'2023 Bennett Plants - V4'!$N$20</f>
        <v>0</v>
      </c>
      <c r="D372" s="183">
        <f>'2023 Bennett Plants - V4'!$N$20</f>
        <v>0</v>
      </c>
      <c r="E372" t="s">
        <v>549</v>
      </c>
      <c r="F372" s="184" t="e">
        <f>'2023 Bennett Plants - V4'!#REF!</f>
        <v>#REF!</v>
      </c>
      <c r="G372">
        <f>'2023 Bennett Plants - V4'!$F$18</f>
        <v>0</v>
      </c>
    </row>
    <row r="373" spans="1:7">
      <c r="A373" t="s">
        <v>274</v>
      </c>
      <c r="C373" s="183">
        <f>'2023 Bennett Plants - V4'!$N$20</f>
        <v>0</v>
      </c>
      <c r="D373" s="183">
        <f>'2023 Bennett Plants - V4'!$N$20</f>
        <v>0</v>
      </c>
      <c r="E373" t="s">
        <v>550</v>
      </c>
      <c r="F373" s="184" t="e">
        <f>'2023 Bennett Plants - V4'!#REF!</f>
        <v>#REF!</v>
      </c>
      <c r="G373">
        <f>'2023 Bennett Plants - V4'!$F$18</f>
        <v>0</v>
      </c>
    </row>
    <row r="374" spans="1:7">
      <c r="A374" t="s">
        <v>276</v>
      </c>
      <c r="C374" s="183">
        <f>'2023 Bennett Plants - V4'!$N$20</f>
        <v>0</v>
      </c>
      <c r="D374" s="183">
        <f>'2023 Bennett Plants - V4'!$N$20</f>
        <v>0</v>
      </c>
      <c r="E374" t="s">
        <v>551</v>
      </c>
      <c r="F374" s="184" t="e">
        <f>'2023 Bennett Plants - V4'!#REF!</f>
        <v>#REF!</v>
      </c>
      <c r="G374">
        <f>'2023 Bennett Plants - V4'!$F$18</f>
        <v>0</v>
      </c>
    </row>
    <row r="375" spans="1:7">
      <c r="A375" t="s">
        <v>278</v>
      </c>
      <c r="C375" s="183">
        <f>'2023 Bennett Plants - V4'!$N$20</f>
        <v>0</v>
      </c>
      <c r="D375" s="183">
        <f>'2023 Bennett Plants - V4'!$N$20</f>
        <v>0</v>
      </c>
      <c r="E375" t="s">
        <v>552</v>
      </c>
      <c r="F375" s="184" t="e">
        <f>'2023 Bennett Plants - V4'!#REF!</f>
        <v>#REF!</v>
      </c>
      <c r="G375">
        <f>'2023 Bennett Plants - V4'!$F$18</f>
        <v>0</v>
      </c>
    </row>
    <row r="376" spans="1:7">
      <c r="A376" t="s">
        <v>280</v>
      </c>
      <c r="C376" s="183">
        <f>'2023 Bennett Plants - V4'!$N$20</f>
        <v>0</v>
      </c>
      <c r="D376" s="183">
        <f>'2023 Bennett Plants - V4'!$N$20</f>
        <v>0</v>
      </c>
      <c r="E376" t="s">
        <v>553</v>
      </c>
      <c r="F376" s="184" t="e">
        <f>'2023 Bennett Plants - V4'!#REF!</f>
        <v>#REF!</v>
      </c>
      <c r="G376">
        <f>'2023 Bennett Plants - V4'!$F$18</f>
        <v>0</v>
      </c>
    </row>
    <row r="377" spans="1:7">
      <c r="A377" t="s">
        <v>282</v>
      </c>
      <c r="C377" s="183">
        <f>'2023 Bennett Plants - V4'!$N$20</f>
        <v>0</v>
      </c>
      <c r="D377" s="183">
        <f>'2023 Bennett Plants - V4'!$N$20</f>
        <v>0</v>
      </c>
      <c r="E377" t="s">
        <v>554</v>
      </c>
      <c r="F377" s="184" t="e">
        <f>'2023 Bennett Plants - V4'!#REF!</f>
        <v>#REF!</v>
      </c>
      <c r="G377">
        <f>'2023 Bennett Plants - V4'!$F$18</f>
        <v>0</v>
      </c>
    </row>
    <row r="378" spans="1:7">
      <c r="A378" t="s">
        <v>284</v>
      </c>
      <c r="C378" s="183">
        <f>'2023 Bennett Plants - V4'!$N$20</f>
        <v>0</v>
      </c>
      <c r="D378" s="183">
        <f>'2023 Bennett Plants - V4'!$N$20</f>
        <v>0</v>
      </c>
      <c r="E378" t="s">
        <v>555</v>
      </c>
      <c r="F378" s="184" t="e">
        <f>'2023 Bennett Plants - V4'!#REF!</f>
        <v>#REF!</v>
      </c>
      <c r="G378">
        <f>'2023 Bennett Plants - V4'!$F$18</f>
        <v>0</v>
      </c>
    </row>
    <row r="379" spans="1:7">
      <c r="A379" t="s">
        <v>286</v>
      </c>
      <c r="C379" s="183">
        <f>'2023 Bennett Plants - V4'!$N$20</f>
        <v>0</v>
      </c>
      <c r="D379" s="183">
        <f>'2023 Bennett Plants - V4'!$N$20</f>
        <v>0</v>
      </c>
      <c r="E379" t="s">
        <v>556</v>
      </c>
      <c r="F379" s="184" t="e">
        <f>'2023 Bennett Plants - V4'!#REF!</f>
        <v>#REF!</v>
      </c>
      <c r="G379">
        <f>'2023 Bennett Plants - V4'!$F$18</f>
        <v>0</v>
      </c>
    </row>
    <row r="380" spans="1:7">
      <c r="A380" t="s">
        <v>288</v>
      </c>
      <c r="C380" s="183">
        <f>'2023 Bennett Plants - V4'!$N$20</f>
        <v>0</v>
      </c>
      <c r="D380" s="183">
        <f>'2023 Bennett Plants - V4'!$N$20</f>
        <v>0</v>
      </c>
      <c r="E380" t="s">
        <v>557</v>
      </c>
      <c r="F380" s="184" t="e">
        <f>'2023 Bennett Plants - V4'!#REF!</f>
        <v>#REF!</v>
      </c>
      <c r="G380">
        <f>'2023 Bennett Plants - V4'!$F$18</f>
        <v>0</v>
      </c>
    </row>
    <row r="381" spans="1:7">
      <c r="A381" t="s">
        <v>430</v>
      </c>
      <c r="C381" s="183">
        <f>'2023 Bennett Plants - V4'!$N$20</f>
        <v>0</v>
      </c>
      <c r="D381" s="183">
        <f>'2023 Bennett Plants - V4'!$N$20</f>
        <v>0</v>
      </c>
      <c r="E381" t="s">
        <v>558</v>
      </c>
      <c r="F381" s="184" t="e">
        <f>'2023 Bennett Plants - V4'!#REF!</f>
        <v>#REF!</v>
      </c>
      <c r="G381">
        <f>'2023 Bennett Plants - V4'!$F$18</f>
        <v>0</v>
      </c>
    </row>
    <row r="382" spans="1:7">
      <c r="A382" t="s">
        <v>559</v>
      </c>
      <c r="C382" s="183">
        <f>'2023 Bennett Plants - V4'!$N$20</f>
        <v>0</v>
      </c>
      <c r="D382" s="183">
        <f>'2023 Bennett Plants - V4'!$N$20</f>
        <v>0</v>
      </c>
      <c r="E382" t="s">
        <v>560</v>
      </c>
      <c r="F382" s="184" t="e">
        <f>'2023 Bennett Plants - V4'!#REF!</f>
        <v>#REF!</v>
      </c>
      <c r="G382">
        <f>'2023 Bennett Plants - V4'!$F$18</f>
        <v>0</v>
      </c>
    </row>
    <row r="383" spans="1:7">
      <c r="A383" t="s">
        <v>561</v>
      </c>
      <c r="C383" s="183">
        <f>'2023 Bennett Plants - V4'!$N$20</f>
        <v>0</v>
      </c>
      <c r="D383" s="183">
        <f>'2023 Bennett Plants - V4'!$N$20</f>
        <v>0</v>
      </c>
      <c r="E383" t="s">
        <v>562</v>
      </c>
      <c r="F383" s="184" t="e">
        <f>'2023 Bennett Plants - V4'!#REF!</f>
        <v>#REF!</v>
      </c>
      <c r="G383">
        <f>'2023 Bennett Plants - V4'!$F$18</f>
        <v>0</v>
      </c>
    </row>
    <row r="384" spans="1:7">
      <c r="A384" t="s">
        <v>563</v>
      </c>
      <c r="C384" s="183">
        <f>'2023 Bennett Plants - V4'!$N$20</f>
        <v>0</v>
      </c>
      <c r="D384" s="183">
        <f>'2023 Bennett Plants - V4'!$N$20</f>
        <v>0</v>
      </c>
      <c r="E384" t="s">
        <v>564</v>
      </c>
      <c r="F384" s="184">
        <f>'2023 Bennett Plants - V4'!N34</f>
        <v>0</v>
      </c>
      <c r="G384">
        <f>'2023 Bennett Plants - V4'!$F$18</f>
        <v>0</v>
      </c>
    </row>
    <row r="385" spans="1:7">
      <c r="A385" t="s">
        <v>565</v>
      </c>
      <c r="C385" s="183">
        <f>'2023 Bennett Plants - V4'!$N$20</f>
        <v>0</v>
      </c>
      <c r="D385" s="183">
        <f>'2023 Bennett Plants - V4'!$N$20</f>
        <v>0</v>
      </c>
      <c r="E385" t="s">
        <v>566</v>
      </c>
      <c r="F385" s="184">
        <f>'2023 Bennett Plants - V4'!N35</f>
        <v>0</v>
      </c>
      <c r="G385">
        <f>'2023 Bennett Plants - V4'!$F$18</f>
        <v>0</v>
      </c>
    </row>
    <row r="386" spans="1:7">
      <c r="A386" t="s">
        <v>567</v>
      </c>
      <c r="C386" s="183">
        <f>'2023 Bennett Plants - V4'!$N$20</f>
        <v>0</v>
      </c>
      <c r="D386" s="183">
        <f>'2023 Bennett Plants - V4'!$N$20</f>
        <v>0</v>
      </c>
      <c r="E386" t="s">
        <v>568</v>
      </c>
      <c r="F386" s="184" t="e">
        <f>'2023 Bennett Plants - V4'!#REF!</f>
        <v>#REF!</v>
      </c>
      <c r="G386">
        <f>'2023 Bennett Plants - V4'!$F$18</f>
        <v>0</v>
      </c>
    </row>
    <row r="387" spans="1:7">
      <c r="A387" t="s">
        <v>569</v>
      </c>
      <c r="C387" s="183">
        <f>'2023 Bennett Plants - V4'!$N$20</f>
        <v>0</v>
      </c>
      <c r="D387" s="183">
        <f>'2023 Bennett Plants - V4'!$N$20</f>
        <v>0</v>
      </c>
      <c r="E387" t="s">
        <v>570</v>
      </c>
      <c r="F387" s="184" t="e">
        <f>'2023 Bennett Plants - V4'!#REF!</f>
        <v>#REF!</v>
      </c>
      <c r="G387">
        <f>'2023 Bennett Plants - V4'!$F$18</f>
        <v>0</v>
      </c>
    </row>
    <row r="388" spans="1:7">
      <c r="A388" t="s">
        <v>571</v>
      </c>
      <c r="C388" s="183">
        <f>'2023 Bennett Plants - V4'!$N$20</f>
        <v>0</v>
      </c>
      <c r="D388" s="183">
        <f>'2023 Bennett Plants - V4'!$N$20</f>
        <v>0</v>
      </c>
      <c r="E388" t="s">
        <v>572</v>
      </c>
      <c r="F388" s="184" t="e">
        <f>'2023 Bennett Plants - V4'!#REF!</f>
        <v>#REF!</v>
      </c>
      <c r="G388">
        <f>'2023 Bennett Plants - V4'!$F$18</f>
        <v>0</v>
      </c>
    </row>
    <row r="389" spans="1:7">
      <c r="A389" t="s">
        <v>573</v>
      </c>
      <c r="C389" s="183">
        <f>'2023 Bennett Plants - V4'!$N$20</f>
        <v>0</v>
      </c>
      <c r="D389" s="183">
        <f>'2023 Bennett Plants - V4'!$N$20</f>
        <v>0</v>
      </c>
      <c r="E389" t="s">
        <v>574</v>
      </c>
      <c r="F389" s="184" t="e">
        <f>'2023 Bennett Plants - V4'!#REF!</f>
        <v>#REF!</v>
      </c>
      <c r="G389">
        <f>'2023 Bennett Plants - V4'!$F$18</f>
        <v>0</v>
      </c>
    </row>
    <row r="390" spans="1:7">
      <c r="A390" t="s">
        <v>575</v>
      </c>
      <c r="C390" s="183">
        <f>'2023 Bennett Plants - V4'!$N$20</f>
        <v>0</v>
      </c>
      <c r="D390" s="183">
        <f>'2023 Bennett Plants - V4'!$N$20</f>
        <v>0</v>
      </c>
      <c r="E390" t="s">
        <v>576</v>
      </c>
      <c r="F390" s="184" t="e">
        <f>'2023 Bennett Plants - V4'!#REF!</f>
        <v>#REF!</v>
      </c>
      <c r="G390">
        <f>'2023 Bennett Plants - V4'!$F$18</f>
        <v>0</v>
      </c>
    </row>
    <row r="391" spans="1:7">
      <c r="A391" t="s">
        <v>577</v>
      </c>
      <c r="C391" s="183">
        <f>'2023 Bennett Plants - V4'!$N$20</f>
        <v>0</v>
      </c>
      <c r="D391" s="183">
        <f>'2023 Bennett Plants - V4'!$N$20</f>
        <v>0</v>
      </c>
      <c r="E391" t="s">
        <v>578</v>
      </c>
      <c r="F391" s="184" t="e">
        <f>'2023 Bennett Plants - V4'!#REF!</f>
        <v>#REF!</v>
      </c>
      <c r="G391">
        <f>'2023 Bennett Plants - V4'!$F$18</f>
        <v>0</v>
      </c>
    </row>
    <row r="392" spans="1:7">
      <c r="A392" t="s">
        <v>579</v>
      </c>
      <c r="C392" s="183">
        <f>'2023 Bennett Plants - V4'!$N$20</f>
        <v>0</v>
      </c>
      <c r="D392" s="183">
        <f>'2023 Bennett Plants - V4'!$N$20</f>
        <v>0</v>
      </c>
      <c r="E392" t="s">
        <v>580</v>
      </c>
      <c r="F392" s="184" t="e">
        <f>'2023 Bennett Plants - V4'!#REF!</f>
        <v>#REF!</v>
      </c>
      <c r="G392">
        <f>'2023 Bennett Plants - V4'!$F$18</f>
        <v>0</v>
      </c>
    </row>
    <row r="393" spans="1:7">
      <c r="A393" t="s">
        <v>581</v>
      </c>
      <c r="C393" s="183">
        <f>'2023 Bennett Plants - V4'!$N$20</f>
        <v>0</v>
      </c>
      <c r="D393" s="183">
        <f>'2023 Bennett Plants - V4'!$N$20</f>
        <v>0</v>
      </c>
      <c r="E393" t="s">
        <v>582</v>
      </c>
      <c r="F393" s="184" t="e">
        <f>'2023 Bennett Plants - V4'!#REF!</f>
        <v>#REF!</v>
      </c>
      <c r="G393">
        <f>'2023 Bennett Plants - V4'!$F$18</f>
        <v>0</v>
      </c>
    </row>
    <row r="394" spans="1:7">
      <c r="A394" t="s">
        <v>583</v>
      </c>
      <c r="C394" s="183">
        <f>'2023 Bennett Plants - V4'!$N$20</f>
        <v>0</v>
      </c>
      <c r="D394" s="183">
        <f>'2023 Bennett Plants - V4'!$N$20</f>
        <v>0</v>
      </c>
      <c r="E394" t="s">
        <v>584</v>
      </c>
      <c r="F394" s="184" t="e">
        <f>'2023 Bennett Plants - V4'!#REF!</f>
        <v>#REF!</v>
      </c>
      <c r="G394">
        <f>'2023 Bennett Plants - V4'!$F$18</f>
        <v>0</v>
      </c>
    </row>
    <row r="395" spans="1:7">
      <c r="A395" t="s">
        <v>585</v>
      </c>
      <c r="C395" s="183">
        <f>'2023 Bennett Plants - V4'!$N$20</f>
        <v>0</v>
      </c>
      <c r="D395" s="183">
        <f>'2023 Bennett Plants - V4'!$N$20</f>
        <v>0</v>
      </c>
      <c r="E395" t="s">
        <v>586</v>
      </c>
      <c r="F395" s="184" t="e">
        <f>'2023 Bennett Plants - V4'!#REF!</f>
        <v>#REF!</v>
      </c>
      <c r="G395">
        <f>'2023 Bennett Plants - V4'!$F$18</f>
        <v>0</v>
      </c>
    </row>
    <row r="396" spans="1:7">
      <c r="A396" t="s">
        <v>587</v>
      </c>
      <c r="C396" s="183">
        <f>'2023 Bennett Plants - V4'!$N$20</f>
        <v>0</v>
      </c>
      <c r="D396" s="183">
        <f>'2023 Bennett Plants - V4'!$N$20</f>
        <v>0</v>
      </c>
      <c r="E396" t="s">
        <v>588</v>
      </c>
      <c r="F396" s="184" t="e">
        <f>'2023 Bennett Plants - V4'!#REF!</f>
        <v>#REF!</v>
      </c>
      <c r="G396">
        <f>'2023 Bennett Plants - V4'!$F$18</f>
        <v>0</v>
      </c>
    </row>
    <row r="397" spans="1:7">
      <c r="A397" t="s">
        <v>589</v>
      </c>
      <c r="C397" s="183">
        <f>'2023 Bennett Plants - V4'!$N$20</f>
        <v>0</v>
      </c>
      <c r="D397" s="183">
        <f>'2023 Bennett Plants - V4'!$N$20</f>
        <v>0</v>
      </c>
      <c r="E397" t="s">
        <v>590</v>
      </c>
      <c r="F397" s="184" t="e">
        <f>'2023 Bennett Plants - V4'!#REF!</f>
        <v>#REF!</v>
      </c>
      <c r="G397">
        <f>'2023 Bennett Plants - V4'!$F$18</f>
        <v>0</v>
      </c>
    </row>
    <row r="398" spans="1:7">
      <c r="A398" t="s">
        <v>591</v>
      </c>
      <c r="C398" s="183">
        <f>'2023 Bennett Plants - V4'!$N$20</f>
        <v>0</v>
      </c>
      <c r="D398" s="183">
        <f>'2023 Bennett Plants - V4'!$N$20</f>
        <v>0</v>
      </c>
      <c r="E398" t="s">
        <v>592</v>
      </c>
      <c r="F398" s="184" t="e">
        <f>'2023 Bennett Plants - V4'!#REF!</f>
        <v>#REF!</v>
      </c>
      <c r="G398">
        <f>'2023 Bennett Plants - V4'!$F$18</f>
        <v>0</v>
      </c>
    </row>
    <row r="399" spans="1:7">
      <c r="A399" t="s">
        <v>593</v>
      </c>
      <c r="C399" s="183">
        <f>'2023 Bennett Plants - V4'!$N$20</f>
        <v>0</v>
      </c>
      <c r="D399" s="183">
        <f>'2023 Bennett Plants - V4'!$N$20</f>
        <v>0</v>
      </c>
      <c r="E399" t="s">
        <v>594</v>
      </c>
      <c r="F399" s="184" t="e">
        <f>'2023 Bennett Plants - V4'!#REF!</f>
        <v>#REF!</v>
      </c>
      <c r="G399">
        <f>'2023 Bennett Plants - V4'!$F$18</f>
        <v>0</v>
      </c>
    </row>
    <row r="400" spans="1:7">
      <c r="A400" t="s">
        <v>595</v>
      </c>
      <c r="C400" s="183">
        <f>'2023 Bennett Plants - V4'!$N$20</f>
        <v>0</v>
      </c>
      <c r="D400" s="183">
        <f>'2023 Bennett Plants - V4'!$N$20</f>
        <v>0</v>
      </c>
      <c r="E400" t="s">
        <v>596</v>
      </c>
      <c r="F400" s="184" t="e">
        <f>'2023 Bennett Plants - V4'!#REF!</f>
        <v>#REF!</v>
      </c>
      <c r="G400">
        <f>'2023 Bennett Plants - V4'!$F$18</f>
        <v>0</v>
      </c>
    </row>
    <row r="401" spans="1:7">
      <c r="A401" t="s">
        <v>597</v>
      </c>
      <c r="C401" s="183">
        <f>'2023 Bennett Plants - V4'!$N$20</f>
        <v>0</v>
      </c>
      <c r="D401" s="183">
        <f>'2023 Bennett Plants - V4'!$N$20</f>
        <v>0</v>
      </c>
      <c r="E401" t="s">
        <v>598</v>
      </c>
      <c r="F401" s="184" t="e">
        <f>'2023 Bennett Plants - V4'!#REF!</f>
        <v>#REF!</v>
      </c>
      <c r="G401">
        <f>'2023 Bennett Plants - V4'!$F$18</f>
        <v>0</v>
      </c>
    </row>
    <row r="402" spans="1:7">
      <c r="A402" t="s">
        <v>599</v>
      </c>
      <c r="C402" s="183">
        <f>'2023 Bennett Plants - V4'!$N$20</f>
        <v>0</v>
      </c>
      <c r="D402" s="183">
        <f>'2023 Bennett Plants - V4'!$N$20</f>
        <v>0</v>
      </c>
      <c r="E402" t="s">
        <v>600</v>
      </c>
      <c r="F402" s="184" t="e">
        <f>'2023 Bennett Plants - V4'!#REF!</f>
        <v>#REF!</v>
      </c>
      <c r="G402">
        <f>'2023 Bennett Plants - V4'!$F$18</f>
        <v>0</v>
      </c>
    </row>
    <row r="403" spans="1:7">
      <c r="A403" t="s">
        <v>601</v>
      </c>
      <c r="C403" s="183">
        <f>'2023 Bennett Plants - V4'!$N$20</f>
        <v>0</v>
      </c>
      <c r="D403" s="183">
        <f>'2023 Bennett Plants - V4'!$N$20</f>
        <v>0</v>
      </c>
      <c r="E403" t="s">
        <v>602</v>
      </c>
      <c r="F403" s="184" t="e">
        <f>'2023 Bennett Plants - V4'!#REF!</f>
        <v>#REF!</v>
      </c>
      <c r="G403">
        <f>'2023 Bennett Plants - V4'!$F$18</f>
        <v>0</v>
      </c>
    </row>
    <row r="404" spans="1:7">
      <c r="A404" t="s">
        <v>603</v>
      </c>
      <c r="C404" s="183">
        <f>'2023 Bennett Plants - V4'!$N$20</f>
        <v>0</v>
      </c>
      <c r="D404" s="183">
        <f>'2023 Bennett Plants - V4'!$N$20</f>
        <v>0</v>
      </c>
      <c r="E404" t="s">
        <v>604</v>
      </c>
      <c r="F404" s="184" t="e">
        <f>'2023 Bennett Plants - V4'!#REF!</f>
        <v>#REF!</v>
      </c>
      <c r="G404">
        <f>'2023 Bennett Plants - V4'!$F$18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404"/>
  <sheetViews>
    <sheetView workbookViewId="0">
      <selection activeCell="B9" sqref="B9:F9"/>
    </sheetView>
  </sheetViews>
  <sheetFormatPr baseColWidth="10" defaultColWidth="8.83203125" defaultRowHeight="13"/>
  <cols>
    <col min="1" max="1" width="43.83203125" customWidth="1"/>
    <col min="2" max="2" width="9.33203125" bestFit="1" customWidth="1"/>
    <col min="3" max="4" width="16.5" style="183" customWidth="1"/>
    <col min="5" max="5" width="15" customWidth="1"/>
    <col min="6" max="6" width="7.5" style="184" bestFit="1" customWidth="1"/>
    <col min="7" max="7" width="16.5" bestFit="1" customWidth="1"/>
    <col min="8" max="8" width="10.6640625" bestFit="1" customWidth="1"/>
  </cols>
  <sheetData>
    <row r="1" spans="1:8" s="182" customFormat="1" ht="12">
      <c r="A1" s="177" t="s">
        <v>41</v>
      </c>
      <c r="B1" s="177" t="s">
        <v>42</v>
      </c>
      <c r="C1" s="178" t="s">
        <v>34</v>
      </c>
      <c r="D1" s="178" t="s">
        <v>43</v>
      </c>
      <c r="E1" s="179" t="s">
        <v>44</v>
      </c>
      <c r="F1" s="180" t="s">
        <v>45</v>
      </c>
      <c r="G1" s="181" t="s">
        <v>46</v>
      </c>
      <c r="H1" s="177" t="s">
        <v>47</v>
      </c>
    </row>
    <row r="2" spans="1:8">
      <c r="A2" t="s">
        <v>48</v>
      </c>
      <c r="C2" s="183">
        <f>'2023 Bennett Plants - V4'!$Q$20</f>
        <v>0</v>
      </c>
      <c r="D2" s="183">
        <f>'2023 Bennett Plants - V4'!$Q$20</f>
        <v>0</v>
      </c>
      <c r="E2" t="s">
        <v>49</v>
      </c>
      <c r="F2" s="184" t="e">
        <f>'2023 Bennett Plants - V4'!#REF!</f>
        <v>#REF!</v>
      </c>
      <c r="G2">
        <f>'2023 Bennett Plants - V4'!$F$18</f>
        <v>0</v>
      </c>
    </row>
    <row r="3" spans="1:8">
      <c r="A3" t="s">
        <v>50</v>
      </c>
      <c r="C3" s="183">
        <f>'2023 Bennett Plants - V4'!$Q$20</f>
        <v>0</v>
      </c>
      <c r="D3" s="183">
        <f>'2023 Bennett Plants - V4'!$Q$20</f>
        <v>0</v>
      </c>
      <c r="E3" t="s">
        <v>51</v>
      </c>
      <c r="F3" s="184" t="e">
        <f>'2023 Bennett Plants - V4'!#REF!</f>
        <v>#REF!</v>
      </c>
      <c r="G3">
        <f>'2023 Bennett Plants - V4'!$F$18</f>
        <v>0</v>
      </c>
    </row>
    <row r="4" spans="1:8">
      <c r="A4" t="s">
        <v>52</v>
      </c>
      <c r="C4" s="183">
        <f>'2023 Bennett Plants - V4'!$Q$20</f>
        <v>0</v>
      </c>
      <c r="D4" s="183">
        <f>'2023 Bennett Plants - V4'!$Q$20</f>
        <v>0</v>
      </c>
      <c r="E4" t="s">
        <v>53</v>
      </c>
      <c r="F4" s="184" t="e">
        <f>'2023 Bennett Plants - V4'!#REF!</f>
        <v>#REF!</v>
      </c>
      <c r="G4">
        <f>'2023 Bennett Plants - V4'!$F$18</f>
        <v>0</v>
      </c>
    </row>
    <row r="5" spans="1:8">
      <c r="A5" t="s">
        <v>54</v>
      </c>
      <c r="C5" s="183">
        <f>'2023 Bennett Plants - V4'!$Q$20</f>
        <v>0</v>
      </c>
      <c r="D5" s="183">
        <f>'2023 Bennett Plants - V4'!$Q$20</f>
        <v>0</v>
      </c>
      <c r="E5" t="s">
        <v>55</v>
      </c>
      <c r="F5" s="184" t="e">
        <f>'2023 Bennett Plants - V4'!#REF!</f>
        <v>#REF!</v>
      </c>
      <c r="G5">
        <f>'2023 Bennett Plants - V4'!$F$18</f>
        <v>0</v>
      </c>
    </row>
    <row r="6" spans="1:8">
      <c r="A6" t="s">
        <v>56</v>
      </c>
      <c r="C6" s="183">
        <f>'2023 Bennett Plants - V4'!$Q$20</f>
        <v>0</v>
      </c>
      <c r="D6" s="183">
        <f>'2023 Bennett Plants - V4'!$Q$20</f>
        <v>0</v>
      </c>
      <c r="E6" t="s">
        <v>57</v>
      </c>
      <c r="F6" s="184" t="e">
        <f>'2023 Bennett Plants - V4'!#REF!</f>
        <v>#REF!</v>
      </c>
      <c r="G6">
        <f>'2023 Bennett Plants - V4'!$F$18</f>
        <v>0</v>
      </c>
    </row>
    <row r="7" spans="1:8">
      <c r="A7" t="s">
        <v>58</v>
      </c>
      <c r="C7" s="183">
        <f>'2023 Bennett Plants - V4'!$Q$20</f>
        <v>0</v>
      </c>
      <c r="D7" s="183">
        <f>'2023 Bennett Plants - V4'!$Q$20</f>
        <v>0</v>
      </c>
      <c r="E7" t="s">
        <v>59</v>
      </c>
      <c r="F7" s="184" t="e">
        <f>'2023 Bennett Plants - V4'!#REF!</f>
        <v>#REF!</v>
      </c>
      <c r="G7">
        <f>'2023 Bennett Plants - V4'!$F$18</f>
        <v>0</v>
      </c>
    </row>
    <row r="8" spans="1:8">
      <c r="A8" t="s">
        <v>60</v>
      </c>
      <c r="C8" s="183">
        <f>'2023 Bennett Plants - V4'!$Q$20</f>
        <v>0</v>
      </c>
      <c r="D8" s="183">
        <f>'2023 Bennett Plants - V4'!$Q$20</f>
        <v>0</v>
      </c>
      <c r="E8" t="s">
        <v>61</v>
      </c>
      <c r="F8" s="184" t="e">
        <f>'2023 Bennett Plants - V4'!#REF!</f>
        <v>#REF!</v>
      </c>
      <c r="G8">
        <f>'2023 Bennett Plants - V4'!$F$18</f>
        <v>0</v>
      </c>
    </row>
    <row r="9" spans="1:8">
      <c r="A9" t="s">
        <v>62</v>
      </c>
      <c r="C9" s="183">
        <f>'2023 Bennett Plants - V4'!$Q$20</f>
        <v>0</v>
      </c>
      <c r="D9" s="183">
        <f>'2023 Bennett Plants - V4'!$Q$20</f>
        <v>0</v>
      </c>
      <c r="E9" t="s">
        <v>63</v>
      </c>
      <c r="F9" s="184" t="e">
        <f>'2023 Bennett Plants - V4'!#REF!</f>
        <v>#REF!</v>
      </c>
      <c r="G9">
        <f>'2023 Bennett Plants - V4'!$F$18</f>
        <v>0</v>
      </c>
    </row>
    <row r="10" spans="1:8">
      <c r="A10" t="s">
        <v>64</v>
      </c>
      <c r="C10" s="183">
        <f>'2023 Bennett Plants - V4'!$Q$20</f>
        <v>0</v>
      </c>
      <c r="D10" s="183">
        <f>'2023 Bennett Plants - V4'!$Q$20</f>
        <v>0</v>
      </c>
      <c r="E10" t="s">
        <v>65</v>
      </c>
      <c r="F10" s="184" t="e">
        <f>'2023 Bennett Plants - V4'!#REF!</f>
        <v>#REF!</v>
      </c>
      <c r="G10">
        <f>'2023 Bennett Plants - V4'!$F$18</f>
        <v>0</v>
      </c>
    </row>
    <row r="11" spans="1:8">
      <c r="A11" t="s">
        <v>66</v>
      </c>
      <c r="C11" s="183">
        <f>'2023 Bennett Plants - V4'!$Q$20</f>
        <v>0</v>
      </c>
      <c r="D11" s="183">
        <f>'2023 Bennett Plants - V4'!$Q$20</f>
        <v>0</v>
      </c>
      <c r="E11" t="s">
        <v>67</v>
      </c>
      <c r="F11" s="184" t="e">
        <f>'2023 Bennett Plants - V4'!#REF!</f>
        <v>#REF!</v>
      </c>
      <c r="G11">
        <f>'2023 Bennett Plants - V4'!$F$18</f>
        <v>0</v>
      </c>
    </row>
    <row r="12" spans="1:8">
      <c r="A12" t="s">
        <v>68</v>
      </c>
      <c r="C12" s="183">
        <f>'2023 Bennett Plants - V4'!$Q$20</f>
        <v>0</v>
      </c>
      <c r="D12" s="183">
        <f>'2023 Bennett Plants - V4'!$Q$20</f>
        <v>0</v>
      </c>
      <c r="E12" t="s">
        <v>69</v>
      </c>
      <c r="F12" s="184" t="e">
        <f>'2023 Bennett Plants - V4'!#REF!</f>
        <v>#REF!</v>
      </c>
      <c r="G12">
        <f>'2023 Bennett Plants - V4'!$F$18</f>
        <v>0</v>
      </c>
    </row>
    <row r="13" spans="1:8">
      <c r="A13" t="s">
        <v>70</v>
      </c>
      <c r="C13" s="183">
        <f>'2023 Bennett Plants - V4'!$Q$20</f>
        <v>0</v>
      </c>
      <c r="D13" s="183">
        <f>'2023 Bennett Plants - V4'!$Q$20</f>
        <v>0</v>
      </c>
      <c r="E13" t="s">
        <v>71</v>
      </c>
      <c r="F13" s="184" t="e">
        <f>'2023 Bennett Plants - V4'!#REF!</f>
        <v>#REF!</v>
      </c>
      <c r="G13">
        <f>'2023 Bennett Plants - V4'!$F$18</f>
        <v>0</v>
      </c>
    </row>
    <row r="14" spans="1:8">
      <c r="A14" t="s">
        <v>72</v>
      </c>
      <c r="C14" s="183">
        <f>'2023 Bennett Plants - V4'!$Q$20</f>
        <v>0</v>
      </c>
      <c r="D14" s="183">
        <f>'2023 Bennett Plants - V4'!$Q$20</f>
        <v>0</v>
      </c>
      <c r="E14" t="s">
        <v>73</v>
      </c>
      <c r="F14" s="184" t="e">
        <f>'2023 Bennett Plants - V4'!#REF!</f>
        <v>#REF!</v>
      </c>
      <c r="G14">
        <f>'2023 Bennett Plants - V4'!$F$18</f>
        <v>0</v>
      </c>
    </row>
    <row r="15" spans="1:8">
      <c r="A15" t="s">
        <v>74</v>
      </c>
      <c r="C15" s="183">
        <f>'2023 Bennett Plants - V4'!$Q$20</f>
        <v>0</v>
      </c>
      <c r="D15" s="183">
        <f>'2023 Bennett Plants - V4'!$Q$20</f>
        <v>0</v>
      </c>
      <c r="E15" t="s">
        <v>75</v>
      </c>
      <c r="F15" s="184" t="e">
        <f>'2023 Bennett Plants - V4'!#REF!</f>
        <v>#REF!</v>
      </c>
      <c r="G15">
        <f>'2023 Bennett Plants - V4'!$F$18</f>
        <v>0</v>
      </c>
    </row>
    <row r="16" spans="1:8">
      <c r="A16" t="s">
        <v>76</v>
      </c>
      <c r="C16" s="183">
        <f>'2023 Bennett Plants - V4'!$Q$20</f>
        <v>0</v>
      </c>
      <c r="D16" s="183">
        <f>'2023 Bennett Plants - V4'!$Q$20</f>
        <v>0</v>
      </c>
      <c r="E16" t="s">
        <v>77</v>
      </c>
      <c r="F16" s="184" t="e">
        <f>'2023 Bennett Plants - V4'!#REF!</f>
        <v>#REF!</v>
      </c>
      <c r="G16">
        <f>'2023 Bennett Plants - V4'!$F$18</f>
        <v>0</v>
      </c>
    </row>
    <row r="17" spans="1:7">
      <c r="A17" t="s">
        <v>78</v>
      </c>
      <c r="C17" s="183">
        <f>'2023 Bennett Plants - V4'!$Q$20</f>
        <v>0</v>
      </c>
      <c r="D17" s="183">
        <f>'2023 Bennett Plants - V4'!$Q$20</f>
        <v>0</v>
      </c>
      <c r="E17" t="s">
        <v>79</v>
      </c>
      <c r="F17" s="184" t="e">
        <f>'2023 Bennett Plants - V4'!#REF!</f>
        <v>#REF!</v>
      </c>
      <c r="G17">
        <f>'2023 Bennett Plants - V4'!$F$18</f>
        <v>0</v>
      </c>
    </row>
    <row r="18" spans="1:7">
      <c r="A18" t="s">
        <v>80</v>
      </c>
      <c r="C18" s="183">
        <f>'2023 Bennett Plants - V4'!$Q$20</f>
        <v>0</v>
      </c>
      <c r="D18" s="183">
        <f>'2023 Bennett Plants - V4'!$Q$20</f>
        <v>0</v>
      </c>
      <c r="E18" t="s">
        <v>81</v>
      </c>
      <c r="F18" s="184" t="e">
        <f>'2023 Bennett Plants - V4'!#REF!</f>
        <v>#REF!</v>
      </c>
      <c r="G18">
        <f>'2023 Bennett Plants - V4'!$F$18</f>
        <v>0</v>
      </c>
    </row>
    <row r="19" spans="1:7">
      <c r="A19" t="s">
        <v>82</v>
      </c>
      <c r="C19" s="183">
        <f>'2023 Bennett Plants - V4'!$Q$20</f>
        <v>0</v>
      </c>
      <c r="D19" s="183">
        <f>'2023 Bennett Plants - V4'!$Q$20</f>
        <v>0</v>
      </c>
      <c r="E19" t="s">
        <v>83</v>
      </c>
      <c r="F19" s="184" t="e">
        <f>'2023 Bennett Plants - V4'!#REF!</f>
        <v>#REF!</v>
      </c>
      <c r="G19">
        <f>'2023 Bennett Plants - V4'!$F$18</f>
        <v>0</v>
      </c>
    </row>
    <row r="20" spans="1:7">
      <c r="A20" t="s">
        <v>84</v>
      </c>
      <c r="C20" s="183">
        <f>'2023 Bennett Plants - V4'!$Q$20</f>
        <v>0</v>
      </c>
      <c r="D20" s="183">
        <f>'2023 Bennett Plants - V4'!$Q$20</f>
        <v>0</v>
      </c>
      <c r="E20" t="s">
        <v>85</v>
      </c>
      <c r="F20" s="184" t="e">
        <f>'2023 Bennett Plants - V4'!#REF!</f>
        <v>#REF!</v>
      </c>
      <c r="G20">
        <f>'2023 Bennett Plants - V4'!$F$18</f>
        <v>0</v>
      </c>
    </row>
    <row r="21" spans="1:7">
      <c r="A21" t="s">
        <v>86</v>
      </c>
      <c r="C21" s="183">
        <f>'2023 Bennett Plants - V4'!$Q$20</f>
        <v>0</v>
      </c>
      <c r="D21" s="183">
        <f>'2023 Bennett Plants - V4'!$Q$20</f>
        <v>0</v>
      </c>
      <c r="E21" t="s">
        <v>87</v>
      </c>
      <c r="F21" s="184" t="e">
        <f>'2023 Bennett Plants - V4'!#REF!</f>
        <v>#REF!</v>
      </c>
      <c r="G21">
        <f>'2023 Bennett Plants - V4'!$F$18</f>
        <v>0</v>
      </c>
    </row>
    <row r="22" spans="1:7">
      <c r="A22" t="s">
        <v>88</v>
      </c>
      <c r="C22" s="183">
        <f>'2023 Bennett Plants - V4'!$Q$20</f>
        <v>0</v>
      </c>
      <c r="D22" s="183">
        <f>'2023 Bennett Plants - V4'!$Q$20</f>
        <v>0</v>
      </c>
      <c r="E22" t="s">
        <v>89</v>
      </c>
      <c r="F22" s="184" t="e">
        <f>'2023 Bennett Plants - V4'!#REF!</f>
        <v>#REF!</v>
      </c>
      <c r="G22">
        <f>'2023 Bennett Plants - V4'!$F$18</f>
        <v>0</v>
      </c>
    </row>
    <row r="23" spans="1:7">
      <c r="A23" t="s">
        <v>90</v>
      </c>
      <c r="C23" s="183">
        <f>'2023 Bennett Plants - V4'!$Q$20</f>
        <v>0</v>
      </c>
      <c r="D23" s="183">
        <f>'2023 Bennett Plants - V4'!$Q$20</f>
        <v>0</v>
      </c>
      <c r="E23" t="s">
        <v>91</v>
      </c>
      <c r="F23" s="184" t="e">
        <f>'2023 Bennett Plants - V4'!#REF!</f>
        <v>#REF!</v>
      </c>
      <c r="G23">
        <f>'2023 Bennett Plants - V4'!$F$18</f>
        <v>0</v>
      </c>
    </row>
    <row r="24" spans="1:7">
      <c r="A24" t="s">
        <v>92</v>
      </c>
      <c r="C24" s="183">
        <f>'2023 Bennett Plants - V4'!$Q$20</f>
        <v>0</v>
      </c>
      <c r="D24" s="183">
        <f>'2023 Bennett Plants - V4'!$Q$20</f>
        <v>0</v>
      </c>
      <c r="E24" t="s">
        <v>93</v>
      </c>
      <c r="F24" s="184" t="e">
        <f>'2023 Bennett Plants - V4'!#REF!</f>
        <v>#REF!</v>
      </c>
      <c r="G24">
        <f>'2023 Bennett Plants - V4'!$F$18</f>
        <v>0</v>
      </c>
    </row>
    <row r="25" spans="1:7">
      <c r="A25" t="s">
        <v>94</v>
      </c>
      <c r="C25" s="183">
        <f>'2023 Bennett Plants - V4'!$Q$20</f>
        <v>0</v>
      </c>
      <c r="D25" s="183">
        <f>'2023 Bennett Plants - V4'!$Q$20</f>
        <v>0</v>
      </c>
      <c r="E25" t="s">
        <v>95</v>
      </c>
      <c r="F25" s="184" t="e">
        <f>'2023 Bennett Plants - V4'!#REF!</f>
        <v>#REF!</v>
      </c>
      <c r="G25">
        <f>'2023 Bennett Plants - V4'!$F$18</f>
        <v>0</v>
      </c>
    </row>
    <row r="26" spans="1:7">
      <c r="A26" t="s">
        <v>96</v>
      </c>
      <c r="C26" s="183">
        <f>'2023 Bennett Plants - V4'!$Q$20</f>
        <v>0</v>
      </c>
      <c r="D26" s="183">
        <f>'2023 Bennett Plants - V4'!$Q$20</f>
        <v>0</v>
      </c>
      <c r="E26" t="s">
        <v>97</v>
      </c>
      <c r="F26" s="184" t="e">
        <f>'2023 Bennett Plants - V4'!#REF!</f>
        <v>#REF!</v>
      </c>
      <c r="G26">
        <f>'2023 Bennett Plants - V4'!$F$18</f>
        <v>0</v>
      </c>
    </row>
    <row r="27" spans="1:7">
      <c r="A27" t="s">
        <v>98</v>
      </c>
      <c r="C27" s="183">
        <f>'2023 Bennett Plants - V4'!$Q$20</f>
        <v>0</v>
      </c>
      <c r="D27" s="183">
        <f>'2023 Bennett Plants - V4'!$Q$20</f>
        <v>0</v>
      </c>
      <c r="E27" t="s">
        <v>99</v>
      </c>
      <c r="F27" s="184" t="e">
        <f>'2023 Bennett Plants - V4'!#REF!</f>
        <v>#REF!</v>
      </c>
      <c r="G27">
        <f>'2023 Bennett Plants - V4'!$F$18</f>
        <v>0</v>
      </c>
    </row>
    <row r="28" spans="1:7">
      <c r="A28" t="s">
        <v>100</v>
      </c>
      <c r="C28" s="183">
        <f>'2023 Bennett Plants - V4'!$Q$20</f>
        <v>0</v>
      </c>
      <c r="D28" s="183">
        <f>'2023 Bennett Plants - V4'!$Q$20</f>
        <v>0</v>
      </c>
      <c r="E28" t="s">
        <v>101</v>
      </c>
      <c r="F28" s="184" t="e">
        <f>'2023 Bennett Plants - V4'!#REF!</f>
        <v>#REF!</v>
      </c>
      <c r="G28">
        <f>'2023 Bennett Plants - V4'!$F$18</f>
        <v>0</v>
      </c>
    </row>
    <row r="29" spans="1:7">
      <c r="A29" t="s">
        <v>102</v>
      </c>
      <c r="C29" s="183">
        <f>'2023 Bennett Plants - V4'!$Q$20</f>
        <v>0</v>
      </c>
      <c r="D29" s="183">
        <f>'2023 Bennett Plants - V4'!$Q$20</f>
        <v>0</v>
      </c>
      <c r="E29" t="s">
        <v>103</v>
      </c>
      <c r="F29" s="184" t="e">
        <f>'2023 Bennett Plants - V4'!#REF!</f>
        <v>#REF!</v>
      </c>
      <c r="G29">
        <f>'2023 Bennett Plants - V4'!$F$18</f>
        <v>0</v>
      </c>
    </row>
    <row r="30" spans="1:7">
      <c r="A30" t="s">
        <v>104</v>
      </c>
      <c r="C30" s="183">
        <f>'2023 Bennett Plants - V4'!$Q$20</f>
        <v>0</v>
      </c>
      <c r="D30" s="183">
        <f>'2023 Bennett Plants - V4'!$Q$20</f>
        <v>0</v>
      </c>
      <c r="E30" t="s">
        <v>105</v>
      </c>
      <c r="F30" s="184" t="e">
        <f>'2023 Bennett Plants - V4'!#REF!</f>
        <v>#REF!</v>
      </c>
      <c r="G30">
        <f>'2023 Bennett Plants - V4'!$F$18</f>
        <v>0</v>
      </c>
    </row>
    <row r="31" spans="1:7">
      <c r="A31" t="s">
        <v>106</v>
      </c>
      <c r="C31" s="183">
        <f>'2023 Bennett Plants - V4'!$Q$20</f>
        <v>0</v>
      </c>
      <c r="D31" s="183">
        <f>'2023 Bennett Plants - V4'!$Q$20</f>
        <v>0</v>
      </c>
      <c r="E31" t="s">
        <v>107</v>
      </c>
      <c r="F31" s="184" t="e">
        <f>'2023 Bennett Plants - V4'!#REF!</f>
        <v>#REF!</v>
      </c>
      <c r="G31">
        <f>'2023 Bennett Plants - V4'!$F$18</f>
        <v>0</v>
      </c>
    </row>
    <row r="32" spans="1:7">
      <c r="A32" t="s">
        <v>108</v>
      </c>
      <c r="C32" s="183">
        <f>'2023 Bennett Plants - V4'!$Q$20</f>
        <v>0</v>
      </c>
      <c r="D32" s="183">
        <f>'2023 Bennett Plants - V4'!$Q$20</f>
        <v>0</v>
      </c>
      <c r="E32" t="s">
        <v>109</v>
      </c>
      <c r="F32" s="184" t="e">
        <f>'2023 Bennett Plants - V4'!#REF!</f>
        <v>#REF!</v>
      </c>
      <c r="G32">
        <f>'2023 Bennett Plants - V4'!$F$18</f>
        <v>0</v>
      </c>
    </row>
    <row r="33" spans="1:7">
      <c r="A33" t="s">
        <v>110</v>
      </c>
      <c r="C33" s="183">
        <f>'2023 Bennett Plants - V4'!$Q$20</f>
        <v>0</v>
      </c>
      <c r="D33" s="183">
        <f>'2023 Bennett Plants - V4'!$Q$20</f>
        <v>0</v>
      </c>
      <c r="E33" t="s">
        <v>111</v>
      </c>
      <c r="F33" s="184" t="e">
        <f>'2023 Bennett Plants - V4'!#REF!</f>
        <v>#REF!</v>
      </c>
      <c r="G33">
        <f>'2023 Bennett Plants - V4'!$F$18</f>
        <v>0</v>
      </c>
    </row>
    <row r="34" spans="1:7">
      <c r="A34" t="s">
        <v>112</v>
      </c>
      <c r="C34" s="183">
        <f>'2023 Bennett Plants - V4'!$Q$20</f>
        <v>0</v>
      </c>
      <c r="D34" s="183">
        <f>'2023 Bennett Plants - V4'!$Q$20</f>
        <v>0</v>
      </c>
      <c r="E34" t="s">
        <v>113</v>
      </c>
      <c r="F34" s="184" t="e">
        <f>'2023 Bennett Plants - V4'!#REF!</f>
        <v>#REF!</v>
      </c>
      <c r="G34">
        <f>'2023 Bennett Plants - V4'!$F$18</f>
        <v>0</v>
      </c>
    </row>
    <row r="35" spans="1:7">
      <c r="A35" t="s">
        <v>114</v>
      </c>
      <c r="C35" s="183">
        <f>'2023 Bennett Plants - V4'!$Q$20</f>
        <v>0</v>
      </c>
      <c r="D35" s="183">
        <f>'2023 Bennett Plants - V4'!$Q$20</f>
        <v>0</v>
      </c>
      <c r="E35" t="s">
        <v>115</v>
      </c>
      <c r="F35" s="184" t="e">
        <f>'2023 Bennett Plants - V4'!#REF!</f>
        <v>#REF!</v>
      </c>
      <c r="G35">
        <f>'2023 Bennett Plants - V4'!$F$18</f>
        <v>0</v>
      </c>
    </row>
    <row r="36" spans="1:7">
      <c r="A36" t="s">
        <v>116</v>
      </c>
      <c r="C36" s="183">
        <f>'2023 Bennett Plants - V4'!$Q$20</f>
        <v>0</v>
      </c>
      <c r="D36" s="183">
        <f>'2023 Bennett Plants - V4'!$Q$20</f>
        <v>0</v>
      </c>
      <c r="E36" t="s">
        <v>117</v>
      </c>
      <c r="F36" s="184" t="e">
        <f>'2023 Bennett Plants - V4'!#REF!</f>
        <v>#REF!</v>
      </c>
      <c r="G36">
        <f>'2023 Bennett Plants - V4'!$F$18</f>
        <v>0</v>
      </c>
    </row>
    <row r="37" spans="1:7">
      <c r="A37" t="s">
        <v>118</v>
      </c>
      <c r="C37" s="183">
        <f>'2023 Bennett Plants - V4'!$Q$20</f>
        <v>0</v>
      </c>
      <c r="D37" s="183">
        <f>'2023 Bennett Plants - V4'!$Q$20</f>
        <v>0</v>
      </c>
      <c r="E37" t="s">
        <v>119</v>
      </c>
      <c r="F37" s="184" t="e">
        <f>'2023 Bennett Plants - V4'!#REF!</f>
        <v>#REF!</v>
      </c>
      <c r="G37">
        <f>'2023 Bennett Plants - V4'!$F$18</f>
        <v>0</v>
      </c>
    </row>
    <row r="38" spans="1:7">
      <c r="A38" t="s">
        <v>120</v>
      </c>
      <c r="C38" s="183">
        <f>'2023 Bennett Plants - V4'!$Q$20</f>
        <v>0</v>
      </c>
      <c r="D38" s="183">
        <f>'2023 Bennett Plants - V4'!$Q$20</f>
        <v>0</v>
      </c>
      <c r="E38" t="s">
        <v>121</v>
      </c>
      <c r="F38" s="184" t="e">
        <f>'2023 Bennett Plants - V4'!#REF!</f>
        <v>#REF!</v>
      </c>
      <c r="G38">
        <f>'2023 Bennett Plants - V4'!$F$18</f>
        <v>0</v>
      </c>
    </row>
    <row r="39" spans="1:7">
      <c r="A39" t="s">
        <v>122</v>
      </c>
      <c r="C39" s="183">
        <f>'2023 Bennett Plants - V4'!$Q$20</f>
        <v>0</v>
      </c>
      <c r="D39" s="183">
        <f>'2023 Bennett Plants - V4'!$Q$20</f>
        <v>0</v>
      </c>
      <c r="E39" t="s">
        <v>123</v>
      </c>
      <c r="F39" s="184" t="e">
        <f>'2023 Bennett Plants - V4'!#REF!</f>
        <v>#REF!</v>
      </c>
      <c r="G39">
        <f>'2023 Bennett Plants - V4'!$F$18</f>
        <v>0</v>
      </c>
    </row>
    <row r="40" spans="1:7">
      <c r="A40" t="s">
        <v>124</v>
      </c>
      <c r="C40" s="183">
        <f>'2023 Bennett Plants - V4'!$Q$20</f>
        <v>0</v>
      </c>
      <c r="D40" s="183">
        <f>'2023 Bennett Plants - V4'!$Q$20</f>
        <v>0</v>
      </c>
      <c r="E40" t="s">
        <v>125</v>
      </c>
      <c r="F40" s="184" t="e">
        <f>'2023 Bennett Plants - V4'!#REF!</f>
        <v>#REF!</v>
      </c>
      <c r="G40">
        <f>'2023 Bennett Plants - V4'!$F$18</f>
        <v>0</v>
      </c>
    </row>
    <row r="41" spans="1:7">
      <c r="A41" t="s">
        <v>126</v>
      </c>
      <c r="C41" s="183">
        <f>'2023 Bennett Plants - V4'!$Q$20</f>
        <v>0</v>
      </c>
      <c r="D41" s="183">
        <f>'2023 Bennett Plants - V4'!$Q$20</f>
        <v>0</v>
      </c>
      <c r="E41" t="s">
        <v>127</v>
      </c>
      <c r="F41" s="184" t="e">
        <f>'2023 Bennett Plants - V4'!#REF!</f>
        <v>#REF!</v>
      </c>
      <c r="G41">
        <f>'2023 Bennett Plants - V4'!$F$18</f>
        <v>0</v>
      </c>
    </row>
    <row r="42" spans="1:7">
      <c r="A42" t="s">
        <v>128</v>
      </c>
      <c r="C42" s="183">
        <f>'2023 Bennett Plants - V4'!$Q$20</f>
        <v>0</v>
      </c>
      <c r="D42" s="183">
        <f>'2023 Bennett Plants - V4'!$Q$20</f>
        <v>0</v>
      </c>
      <c r="E42" t="s">
        <v>129</v>
      </c>
      <c r="F42" s="184" t="e">
        <f>'2023 Bennett Plants - V4'!#REF!</f>
        <v>#REF!</v>
      </c>
      <c r="G42">
        <f>'2023 Bennett Plants - V4'!$F$18</f>
        <v>0</v>
      </c>
    </row>
    <row r="43" spans="1:7">
      <c r="A43" t="s">
        <v>130</v>
      </c>
      <c r="C43" s="183">
        <f>'2023 Bennett Plants - V4'!$Q$20</f>
        <v>0</v>
      </c>
      <c r="D43" s="183">
        <f>'2023 Bennett Plants - V4'!$Q$20</f>
        <v>0</v>
      </c>
      <c r="E43" t="s">
        <v>131</v>
      </c>
      <c r="F43" s="184" t="e">
        <f>'2023 Bennett Plants - V4'!#REF!</f>
        <v>#REF!</v>
      </c>
      <c r="G43">
        <f>'2023 Bennett Plants - V4'!$F$18</f>
        <v>0</v>
      </c>
    </row>
    <row r="44" spans="1:7">
      <c r="A44" t="s">
        <v>132</v>
      </c>
      <c r="C44" s="183">
        <f>'2023 Bennett Plants - V4'!$Q$20</f>
        <v>0</v>
      </c>
      <c r="D44" s="183">
        <f>'2023 Bennett Plants - V4'!$Q$20</f>
        <v>0</v>
      </c>
      <c r="E44" t="s">
        <v>133</v>
      </c>
      <c r="F44" s="184" t="e">
        <f>'2023 Bennett Plants - V4'!#REF!</f>
        <v>#REF!</v>
      </c>
      <c r="G44">
        <f>'2023 Bennett Plants - V4'!$F$18</f>
        <v>0</v>
      </c>
    </row>
    <row r="45" spans="1:7">
      <c r="A45" t="s">
        <v>134</v>
      </c>
      <c r="C45" s="183">
        <f>'2023 Bennett Plants - V4'!$Q$20</f>
        <v>0</v>
      </c>
      <c r="D45" s="183">
        <f>'2023 Bennett Plants - V4'!$Q$20</f>
        <v>0</v>
      </c>
      <c r="E45" t="s">
        <v>135</v>
      </c>
      <c r="F45" s="184" t="e">
        <f>'2023 Bennett Plants - V4'!#REF!</f>
        <v>#REF!</v>
      </c>
      <c r="G45">
        <f>'2023 Bennett Plants - V4'!$F$18</f>
        <v>0</v>
      </c>
    </row>
    <row r="46" spans="1:7">
      <c r="A46" t="s">
        <v>136</v>
      </c>
      <c r="C46" s="183">
        <f>'2023 Bennett Plants - V4'!$Q$20</f>
        <v>0</v>
      </c>
      <c r="D46" s="183">
        <f>'2023 Bennett Plants - V4'!$Q$20</f>
        <v>0</v>
      </c>
      <c r="E46" t="s">
        <v>137</v>
      </c>
      <c r="F46" s="184" t="e">
        <f>'2023 Bennett Plants - V4'!#REF!</f>
        <v>#REF!</v>
      </c>
      <c r="G46">
        <f>'2023 Bennett Plants - V4'!$F$18</f>
        <v>0</v>
      </c>
    </row>
    <row r="47" spans="1:7">
      <c r="A47" t="s">
        <v>138</v>
      </c>
      <c r="C47" s="183">
        <f>'2023 Bennett Plants - V4'!$Q$20</f>
        <v>0</v>
      </c>
      <c r="D47" s="183">
        <f>'2023 Bennett Plants - V4'!$Q$20</f>
        <v>0</v>
      </c>
      <c r="E47" t="s">
        <v>139</v>
      </c>
      <c r="F47" s="184" t="e">
        <f>'2023 Bennett Plants - V4'!#REF!</f>
        <v>#REF!</v>
      </c>
      <c r="G47">
        <f>'2023 Bennett Plants - V4'!$F$18</f>
        <v>0</v>
      </c>
    </row>
    <row r="48" spans="1:7">
      <c r="A48" t="s">
        <v>140</v>
      </c>
      <c r="C48" s="183">
        <f>'2023 Bennett Plants - V4'!$Q$20</f>
        <v>0</v>
      </c>
      <c r="D48" s="183">
        <f>'2023 Bennett Plants - V4'!$Q$20</f>
        <v>0</v>
      </c>
      <c r="E48" t="s">
        <v>141</v>
      </c>
      <c r="F48" s="184" t="e">
        <f>'2023 Bennett Plants - V4'!#REF!</f>
        <v>#REF!</v>
      </c>
      <c r="G48">
        <f>'2023 Bennett Plants - V4'!$F$18</f>
        <v>0</v>
      </c>
    </row>
    <row r="49" spans="1:7">
      <c r="A49" t="s">
        <v>142</v>
      </c>
      <c r="C49" s="183">
        <f>'2023 Bennett Plants - V4'!$Q$20</f>
        <v>0</v>
      </c>
      <c r="D49" s="183">
        <f>'2023 Bennett Plants - V4'!$Q$20</f>
        <v>0</v>
      </c>
      <c r="E49" t="s">
        <v>143</v>
      </c>
      <c r="F49" s="184" t="e">
        <f>'2023 Bennett Plants - V4'!#REF!</f>
        <v>#REF!</v>
      </c>
      <c r="G49">
        <f>'2023 Bennett Plants - V4'!$F$18</f>
        <v>0</v>
      </c>
    </row>
    <row r="50" spans="1:7">
      <c r="A50" t="s">
        <v>144</v>
      </c>
      <c r="C50" s="183">
        <f>'2023 Bennett Plants - V4'!$Q$20</f>
        <v>0</v>
      </c>
      <c r="D50" s="183">
        <f>'2023 Bennett Plants - V4'!$Q$20</f>
        <v>0</v>
      </c>
      <c r="E50" t="s">
        <v>145</v>
      </c>
      <c r="F50" s="184" t="e">
        <f>'2023 Bennett Plants - V4'!#REF!</f>
        <v>#REF!</v>
      </c>
      <c r="G50">
        <f>'2023 Bennett Plants - V4'!$F$18</f>
        <v>0</v>
      </c>
    </row>
    <row r="51" spans="1:7">
      <c r="A51" t="s">
        <v>146</v>
      </c>
      <c r="C51" s="183">
        <f>'2023 Bennett Plants - V4'!$Q$20</f>
        <v>0</v>
      </c>
      <c r="D51" s="183">
        <f>'2023 Bennett Plants - V4'!$Q$20</f>
        <v>0</v>
      </c>
      <c r="E51" t="s">
        <v>147</v>
      </c>
      <c r="F51" s="184" t="e">
        <f>'2023 Bennett Plants - V4'!#REF!</f>
        <v>#REF!</v>
      </c>
      <c r="G51">
        <f>'2023 Bennett Plants - V4'!$F$18</f>
        <v>0</v>
      </c>
    </row>
    <row r="52" spans="1:7">
      <c r="A52" t="s">
        <v>148</v>
      </c>
      <c r="C52" s="183">
        <f>'2023 Bennett Plants - V4'!$Q$20</f>
        <v>0</v>
      </c>
      <c r="D52" s="183">
        <f>'2023 Bennett Plants - V4'!$Q$20</f>
        <v>0</v>
      </c>
      <c r="E52" t="s">
        <v>149</v>
      </c>
      <c r="F52" s="184" t="e">
        <f>'2023 Bennett Plants - V4'!#REF!</f>
        <v>#REF!</v>
      </c>
      <c r="G52">
        <f>'2023 Bennett Plants - V4'!$F$18</f>
        <v>0</v>
      </c>
    </row>
    <row r="53" spans="1:7">
      <c r="A53" t="s">
        <v>150</v>
      </c>
      <c r="C53" s="183">
        <f>'2023 Bennett Plants - V4'!$Q$20</f>
        <v>0</v>
      </c>
      <c r="D53" s="183">
        <f>'2023 Bennett Plants - V4'!$Q$20</f>
        <v>0</v>
      </c>
      <c r="E53" t="s">
        <v>151</v>
      </c>
      <c r="F53" s="184" t="e">
        <f>'2023 Bennett Plants - V4'!#REF!</f>
        <v>#REF!</v>
      </c>
      <c r="G53">
        <f>'2023 Bennett Plants - V4'!$F$18</f>
        <v>0</v>
      </c>
    </row>
    <row r="54" spans="1:7">
      <c r="A54" t="s">
        <v>152</v>
      </c>
      <c r="C54" s="183">
        <f>'2023 Bennett Plants - V4'!$Q$20</f>
        <v>0</v>
      </c>
      <c r="D54" s="183">
        <f>'2023 Bennett Plants - V4'!$Q$20</f>
        <v>0</v>
      </c>
      <c r="E54" t="s">
        <v>153</v>
      </c>
      <c r="F54" s="184" t="e">
        <f>'2023 Bennett Plants - V4'!#REF!</f>
        <v>#REF!</v>
      </c>
      <c r="G54">
        <f>'2023 Bennett Plants - V4'!$F$18</f>
        <v>0</v>
      </c>
    </row>
    <row r="55" spans="1:7">
      <c r="A55" t="s">
        <v>154</v>
      </c>
      <c r="C55" s="183">
        <f>'2023 Bennett Plants - V4'!$Q$20</f>
        <v>0</v>
      </c>
      <c r="D55" s="183">
        <f>'2023 Bennett Plants - V4'!$Q$20</f>
        <v>0</v>
      </c>
      <c r="E55" t="s">
        <v>155</v>
      </c>
      <c r="F55" s="184" t="e">
        <f>'2023 Bennett Plants - V4'!#REF!</f>
        <v>#REF!</v>
      </c>
      <c r="G55">
        <f>'2023 Bennett Plants - V4'!$F$18</f>
        <v>0</v>
      </c>
    </row>
    <row r="56" spans="1:7">
      <c r="A56" t="s">
        <v>156</v>
      </c>
      <c r="C56" s="183">
        <f>'2023 Bennett Plants - V4'!$Q$20</f>
        <v>0</v>
      </c>
      <c r="D56" s="183">
        <f>'2023 Bennett Plants - V4'!$Q$20</f>
        <v>0</v>
      </c>
      <c r="E56" t="s">
        <v>157</v>
      </c>
      <c r="F56" s="184" t="e">
        <f>'2023 Bennett Plants - V4'!#REF!</f>
        <v>#REF!</v>
      </c>
      <c r="G56">
        <f>'2023 Bennett Plants - V4'!$F$18</f>
        <v>0</v>
      </c>
    </row>
    <row r="57" spans="1:7">
      <c r="A57" t="s">
        <v>158</v>
      </c>
      <c r="C57" s="183">
        <f>'2023 Bennett Plants - V4'!$Q$20</f>
        <v>0</v>
      </c>
      <c r="D57" s="183">
        <f>'2023 Bennett Plants - V4'!$Q$20</f>
        <v>0</v>
      </c>
      <c r="E57" t="s">
        <v>159</v>
      </c>
      <c r="F57" s="184" t="e">
        <f>'2023 Bennett Plants - V4'!#REF!</f>
        <v>#REF!</v>
      </c>
      <c r="G57">
        <f>'2023 Bennett Plants - V4'!$F$18</f>
        <v>0</v>
      </c>
    </row>
    <row r="58" spans="1:7">
      <c r="A58" t="s">
        <v>160</v>
      </c>
      <c r="C58" s="183">
        <f>'2023 Bennett Plants - V4'!$Q$20</f>
        <v>0</v>
      </c>
      <c r="D58" s="183">
        <f>'2023 Bennett Plants - V4'!$Q$20</f>
        <v>0</v>
      </c>
      <c r="E58" t="s">
        <v>161</v>
      </c>
      <c r="F58" s="184" t="e">
        <f>'2023 Bennett Plants - V4'!#REF!</f>
        <v>#REF!</v>
      </c>
      <c r="G58">
        <f>'2023 Bennett Plants - V4'!$F$18</f>
        <v>0</v>
      </c>
    </row>
    <row r="59" spans="1:7">
      <c r="A59" t="s">
        <v>162</v>
      </c>
      <c r="C59" s="183">
        <f>'2023 Bennett Plants - V4'!$Q$20</f>
        <v>0</v>
      </c>
      <c r="D59" s="183">
        <f>'2023 Bennett Plants - V4'!$Q$20</f>
        <v>0</v>
      </c>
      <c r="E59" t="s">
        <v>163</v>
      </c>
      <c r="F59" s="184" t="e">
        <f>'2023 Bennett Plants - V4'!#REF!</f>
        <v>#REF!</v>
      </c>
      <c r="G59">
        <f>'2023 Bennett Plants - V4'!$F$18</f>
        <v>0</v>
      </c>
    </row>
    <row r="60" spans="1:7">
      <c r="A60" t="s">
        <v>164</v>
      </c>
      <c r="C60" s="183">
        <f>'2023 Bennett Plants - V4'!$Q$20</f>
        <v>0</v>
      </c>
      <c r="D60" s="183">
        <f>'2023 Bennett Plants - V4'!$Q$20</f>
        <v>0</v>
      </c>
      <c r="E60" t="s">
        <v>165</v>
      </c>
      <c r="F60" s="184" t="e">
        <f>'2023 Bennett Plants - V4'!#REF!</f>
        <v>#REF!</v>
      </c>
      <c r="G60">
        <f>'2023 Bennett Plants - V4'!$F$18</f>
        <v>0</v>
      </c>
    </row>
    <row r="61" spans="1:7">
      <c r="A61" t="s">
        <v>166</v>
      </c>
      <c r="C61" s="183">
        <f>'2023 Bennett Plants - V4'!$Q$20</f>
        <v>0</v>
      </c>
      <c r="D61" s="183">
        <f>'2023 Bennett Plants - V4'!$Q$20</f>
        <v>0</v>
      </c>
      <c r="E61" t="s">
        <v>167</v>
      </c>
      <c r="F61" s="184" t="e">
        <f>'2023 Bennett Plants - V4'!#REF!</f>
        <v>#REF!</v>
      </c>
      <c r="G61">
        <f>'2023 Bennett Plants - V4'!$F$18</f>
        <v>0</v>
      </c>
    </row>
    <row r="62" spans="1:7">
      <c r="A62" t="s">
        <v>168</v>
      </c>
      <c r="C62" s="183">
        <f>'2023 Bennett Plants - V4'!$Q$20</f>
        <v>0</v>
      </c>
      <c r="D62" s="183">
        <f>'2023 Bennett Plants - V4'!$Q$20</f>
        <v>0</v>
      </c>
      <c r="E62" t="s">
        <v>169</v>
      </c>
      <c r="F62" s="184" t="e">
        <f>'2023 Bennett Plants - V4'!#REF!</f>
        <v>#REF!</v>
      </c>
      <c r="G62">
        <f>'2023 Bennett Plants - V4'!$F$18</f>
        <v>0</v>
      </c>
    </row>
    <row r="63" spans="1:7">
      <c r="A63" t="s">
        <v>170</v>
      </c>
      <c r="C63" s="183">
        <f>'2023 Bennett Plants - V4'!$Q$20</f>
        <v>0</v>
      </c>
      <c r="D63" s="183">
        <f>'2023 Bennett Plants - V4'!$Q$20</f>
        <v>0</v>
      </c>
      <c r="E63" t="s">
        <v>171</v>
      </c>
      <c r="F63" s="184" t="e">
        <f>'2023 Bennett Plants - V4'!#REF!</f>
        <v>#REF!</v>
      </c>
      <c r="G63">
        <f>'2023 Bennett Plants - V4'!$F$18</f>
        <v>0</v>
      </c>
    </row>
    <row r="64" spans="1:7">
      <c r="A64" t="s">
        <v>172</v>
      </c>
      <c r="C64" s="183">
        <f>'2023 Bennett Plants - V4'!$Q$20</f>
        <v>0</v>
      </c>
      <c r="D64" s="183">
        <f>'2023 Bennett Plants - V4'!$Q$20</f>
        <v>0</v>
      </c>
      <c r="E64" t="s">
        <v>173</v>
      </c>
      <c r="F64" s="184" t="e">
        <f>'2023 Bennett Plants - V4'!#REF!</f>
        <v>#REF!</v>
      </c>
      <c r="G64">
        <f>'2023 Bennett Plants - V4'!$F$18</f>
        <v>0</v>
      </c>
    </row>
    <row r="65" spans="1:7">
      <c r="A65" t="s">
        <v>174</v>
      </c>
      <c r="C65" s="183">
        <f>'2023 Bennett Plants - V4'!$Q$20</f>
        <v>0</v>
      </c>
      <c r="D65" s="183">
        <f>'2023 Bennett Plants - V4'!$Q$20</f>
        <v>0</v>
      </c>
      <c r="E65" t="s">
        <v>175</v>
      </c>
      <c r="F65" s="184" t="e">
        <f>'2023 Bennett Plants - V4'!#REF!</f>
        <v>#REF!</v>
      </c>
      <c r="G65">
        <f>'2023 Bennett Plants - V4'!$F$18</f>
        <v>0</v>
      </c>
    </row>
    <row r="66" spans="1:7">
      <c r="A66" t="s">
        <v>176</v>
      </c>
      <c r="C66" s="183">
        <f>'2023 Bennett Plants - V4'!$Q$20</f>
        <v>0</v>
      </c>
      <c r="D66" s="183">
        <f>'2023 Bennett Plants - V4'!$Q$20</f>
        <v>0</v>
      </c>
      <c r="E66" t="s">
        <v>177</v>
      </c>
      <c r="F66" s="184" t="e">
        <f>'2023 Bennett Plants - V4'!#REF!</f>
        <v>#REF!</v>
      </c>
      <c r="G66">
        <f>'2023 Bennett Plants - V4'!$F$18</f>
        <v>0</v>
      </c>
    </row>
    <row r="67" spans="1:7">
      <c r="A67" t="s">
        <v>178</v>
      </c>
      <c r="C67" s="183">
        <f>'2023 Bennett Plants - V4'!$Q$20</f>
        <v>0</v>
      </c>
      <c r="D67" s="183">
        <f>'2023 Bennett Plants - V4'!$Q$20</f>
        <v>0</v>
      </c>
      <c r="E67" t="s">
        <v>179</v>
      </c>
      <c r="F67" s="184" t="e">
        <f>'2023 Bennett Plants - V4'!#REF!</f>
        <v>#REF!</v>
      </c>
      <c r="G67">
        <f>'2023 Bennett Plants - V4'!$F$18</f>
        <v>0</v>
      </c>
    </row>
    <row r="68" spans="1:7">
      <c r="A68" t="s">
        <v>180</v>
      </c>
      <c r="C68" s="183">
        <f>'2023 Bennett Plants - V4'!$Q$20</f>
        <v>0</v>
      </c>
      <c r="D68" s="183">
        <f>'2023 Bennett Plants - V4'!$Q$20</f>
        <v>0</v>
      </c>
      <c r="E68" t="s">
        <v>181</v>
      </c>
      <c r="F68" s="184" t="e">
        <f>'2023 Bennett Plants - V4'!#REF!</f>
        <v>#REF!</v>
      </c>
      <c r="G68">
        <f>'2023 Bennett Plants - V4'!$F$18</f>
        <v>0</v>
      </c>
    </row>
    <row r="69" spans="1:7">
      <c r="A69" t="s">
        <v>182</v>
      </c>
      <c r="C69" s="183">
        <f>'2023 Bennett Plants - V4'!$Q$20</f>
        <v>0</v>
      </c>
      <c r="D69" s="183">
        <f>'2023 Bennett Plants - V4'!$Q$20</f>
        <v>0</v>
      </c>
      <c r="E69" t="s">
        <v>183</v>
      </c>
      <c r="F69" s="184" t="e">
        <f>'2023 Bennett Plants - V4'!#REF!</f>
        <v>#REF!</v>
      </c>
      <c r="G69">
        <f>'2023 Bennett Plants - V4'!$F$18</f>
        <v>0</v>
      </c>
    </row>
    <row r="70" spans="1:7">
      <c r="A70" t="s">
        <v>184</v>
      </c>
      <c r="C70" s="183">
        <f>'2023 Bennett Plants - V4'!$Q$20</f>
        <v>0</v>
      </c>
      <c r="D70" s="183">
        <f>'2023 Bennett Plants - V4'!$Q$20</f>
        <v>0</v>
      </c>
      <c r="E70" t="s">
        <v>185</v>
      </c>
      <c r="F70" s="184" t="e">
        <f>'2023 Bennett Plants - V4'!#REF!</f>
        <v>#REF!</v>
      </c>
      <c r="G70">
        <f>'2023 Bennett Plants - V4'!$F$18</f>
        <v>0</v>
      </c>
    </row>
    <row r="71" spans="1:7">
      <c r="A71" t="s">
        <v>186</v>
      </c>
      <c r="C71" s="183">
        <f>'2023 Bennett Plants - V4'!$Q$20</f>
        <v>0</v>
      </c>
      <c r="D71" s="183">
        <f>'2023 Bennett Plants - V4'!$Q$20</f>
        <v>0</v>
      </c>
      <c r="E71" t="s">
        <v>187</v>
      </c>
      <c r="F71" s="184" t="e">
        <f>'2023 Bennett Plants - V4'!#REF!</f>
        <v>#REF!</v>
      </c>
      <c r="G71">
        <f>'2023 Bennett Plants - V4'!$F$18</f>
        <v>0</v>
      </c>
    </row>
    <row r="72" spans="1:7">
      <c r="A72" t="s">
        <v>188</v>
      </c>
      <c r="C72" s="183">
        <f>'2023 Bennett Plants - V4'!$Q$20</f>
        <v>0</v>
      </c>
      <c r="D72" s="183">
        <f>'2023 Bennett Plants - V4'!$Q$20</f>
        <v>0</v>
      </c>
      <c r="E72" t="s">
        <v>189</v>
      </c>
      <c r="F72" s="184" t="e">
        <f>'2023 Bennett Plants - V4'!#REF!</f>
        <v>#REF!</v>
      </c>
      <c r="G72">
        <f>'2023 Bennett Plants - V4'!$F$18</f>
        <v>0</v>
      </c>
    </row>
    <row r="73" spans="1:7">
      <c r="A73" t="s">
        <v>190</v>
      </c>
      <c r="C73" s="183">
        <f>'2023 Bennett Plants - V4'!$Q$20</f>
        <v>0</v>
      </c>
      <c r="D73" s="183">
        <f>'2023 Bennett Plants - V4'!$Q$20</f>
        <v>0</v>
      </c>
      <c r="E73" t="s">
        <v>191</v>
      </c>
      <c r="F73" s="184" t="e">
        <f>'2023 Bennett Plants - V4'!#REF!</f>
        <v>#REF!</v>
      </c>
      <c r="G73">
        <f>'2023 Bennett Plants - V4'!$F$18</f>
        <v>0</v>
      </c>
    </row>
    <row r="74" spans="1:7">
      <c r="A74" t="s">
        <v>192</v>
      </c>
      <c r="C74" s="183">
        <f>'2023 Bennett Plants - V4'!$Q$20</f>
        <v>0</v>
      </c>
      <c r="D74" s="183">
        <f>'2023 Bennett Plants - V4'!$Q$20</f>
        <v>0</v>
      </c>
      <c r="E74" t="s">
        <v>193</v>
      </c>
      <c r="F74" s="184" t="e">
        <f>'2023 Bennett Plants - V4'!#REF!</f>
        <v>#REF!</v>
      </c>
      <c r="G74">
        <f>'2023 Bennett Plants - V4'!$F$18</f>
        <v>0</v>
      </c>
    </row>
    <row r="75" spans="1:7">
      <c r="A75" t="s">
        <v>194</v>
      </c>
      <c r="C75" s="183">
        <f>'2023 Bennett Plants - V4'!$Q$20</f>
        <v>0</v>
      </c>
      <c r="D75" s="183">
        <f>'2023 Bennett Plants - V4'!$Q$20</f>
        <v>0</v>
      </c>
      <c r="E75" t="s">
        <v>195</v>
      </c>
      <c r="F75" s="184" t="e">
        <f>'2023 Bennett Plants - V4'!#REF!</f>
        <v>#REF!</v>
      </c>
      <c r="G75">
        <f>'2023 Bennett Plants - V4'!$F$18</f>
        <v>0</v>
      </c>
    </row>
    <row r="76" spans="1:7">
      <c r="A76" t="s">
        <v>196</v>
      </c>
      <c r="C76" s="183">
        <f>'2023 Bennett Plants - V4'!$Q$20</f>
        <v>0</v>
      </c>
      <c r="D76" s="183">
        <f>'2023 Bennett Plants - V4'!$Q$20</f>
        <v>0</v>
      </c>
      <c r="E76" t="s">
        <v>197</v>
      </c>
      <c r="F76" s="184" t="e">
        <f>'2023 Bennett Plants - V4'!#REF!</f>
        <v>#REF!</v>
      </c>
      <c r="G76">
        <f>'2023 Bennett Plants - V4'!$F$18</f>
        <v>0</v>
      </c>
    </row>
    <row r="77" spans="1:7">
      <c r="A77" t="s">
        <v>198</v>
      </c>
      <c r="C77" s="183">
        <f>'2023 Bennett Plants - V4'!$Q$20</f>
        <v>0</v>
      </c>
      <c r="D77" s="183">
        <f>'2023 Bennett Plants - V4'!$Q$20</f>
        <v>0</v>
      </c>
      <c r="E77" t="s">
        <v>199</v>
      </c>
      <c r="F77" s="184" t="e">
        <f>'2023 Bennett Plants - V4'!#REF!</f>
        <v>#REF!</v>
      </c>
      <c r="G77">
        <f>'2023 Bennett Plants - V4'!$F$18</f>
        <v>0</v>
      </c>
    </row>
    <row r="78" spans="1:7">
      <c r="A78" t="s">
        <v>200</v>
      </c>
      <c r="C78" s="183">
        <f>'2023 Bennett Plants - V4'!$Q$20</f>
        <v>0</v>
      </c>
      <c r="D78" s="183">
        <f>'2023 Bennett Plants - V4'!$Q$20</f>
        <v>0</v>
      </c>
      <c r="E78" t="s">
        <v>201</v>
      </c>
      <c r="F78" s="184" t="e">
        <f>'2023 Bennett Plants - V4'!#REF!</f>
        <v>#REF!</v>
      </c>
      <c r="G78">
        <f>'2023 Bennett Plants - V4'!$F$18</f>
        <v>0</v>
      </c>
    </row>
    <row r="79" spans="1:7">
      <c r="A79" t="s">
        <v>202</v>
      </c>
      <c r="C79" s="183">
        <f>'2023 Bennett Plants - V4'!$Q$20</f>
        <v>0</v>
      </c>
      <c r="D79" s="183">
        <f>'2023 Bennett Plants - V4'!$Q$20</f>
        <v>0</v>
      </c>
      <c r="E79" t="s">
        <v>203</v>
      </c>
      <c r="F79" s="184" t="e">
        <f>'2023 Bennett Plants - V4'!#REF!</f>
        <v>#REF!</v>
      </c>
      <c r="G79">
        <f>'2023 Bennett Plants - V4'!$F$18</f>
        <v>0</v>
      </c>
    </row>
    <row r="80" spans="1:7">
      <c r="A80" t="s">
        <v>204</v>
      </c>
      <c r="C80" s="183">
        <f>'2023 Bennett Plants - V4'!$Q$20</f>
        <v>0</v>
      </c>
      <c r="D80" s="183">
        <f>'2023 Bennett Plants - V4'!$Q$20</f>
        <v>0</v>
      </c>
      <c r="E80" t="s">
        <v>205</v>
      </c>
      <c r="F80" s="184" t="e">
        <f>'2023 Bennett Plants - V4'!#REF!</f>
        <v>#REF!</v>
      </c>
      <c r="G80">
        <f>'2023 Bennett Plants - V4'!$F$18</f>
        <v>0</v>
      </c>
    </row>
    <row r="81" spans="1:7">
      <c r="A81" t="s">
        <v>206</v>
      </c>
      <c r="C81" s="183">
        <f>'2023 Bennett Plants - V4'!$Q$20</f>
        <v>0</v>
      </c>
      <c r="D81" s="183">
        <f>'2023 Bennett Plants - V4'!$Q$20</f>
        <v>0</v>
      </c>
      <c r="E81" t="s">
        <v>207</v>
      </c>
      <c r="F81" s="184" t="e">
        <f>'2023 Bennett Plants - V4'!#REF!</f>
        <v>#REF!</v>
      </c>
      <c r="G81">
        <f>'2023 Bennett Plants - V4'!$F$18</f>
        <v>0</v>
      </c>
    </row>
    <row r="82" spans="1:7">
      <c r="A82" t="s">
        <v>208</v>
      </c>
      <c r="C82" s="183">
        <f>'2023 Bennett Plants - V4'!$Q$20</f>
        <v>0</v>
      </c>
      <c r="D82" s="183">
        <f>'2023 Bennett Plants - V4'!$Q$20</f>
        <v>0</v>
      </c>
      <c r="E82" t="s">
        <v>209</v>
      </c>
      <c r="F82" s="184" t="e">
        <f>'2023 Bennett Plants - V4'!#REF!</f>
        <v>#REF!</v>
      </c>
      <c r="G82">
        <f>'2023 Bennett Plants - V4'!$F$18</f>
        <v>0</v>
      </c>
    </row>
    <row r="83" spans="1:7">
      <c r="A83" t="s">
        <v>210</v>
      </c>
      <c r="C83" s="183">
        <f>'2023 Bennett Plants - V4'!$Q$20</f>
        <v>0</v>
      </c>
      <c r="D83" s="183">
        <f>'2023 Bennett Plants - V4'!$Q$20</f>
        <v>0</v>
      </c>
      <c r="E83" t="s">
        <v>211</v>
      </c>
      <c r="F83" s="184" t="e">
        <f>'2023 Bennett Plants - V4'!#REF!</f>
        <v>#REF!</v>
      </c>
      <c r="G83">
        <f>'2023 Bennett Plants - V4'!$F$18</f>
        <v>0</v>
      </c>
    </row>
    <row r="84" spans="1:7">
      <c r="A84" t="s">
        <v>212</v>
      </c>
      <c r="C84" s="183">
        <f>'2023 Bennett Plants - V4'!$Q$20</f>
        <v>0</v>
      </c>
      <c r="D84" s="183">
        <f>'2023 Bennett Plants - V4'!$Q$20</f>
        <v>0</v>
      </c>
      <c r="E84" t="s">
        <v>213</v>
      </c>
      <c r="F84" s="184" t="e">
        <f>'2023 Bennett Plants - V4'!#REF!</f>
        <v>#REF!</v>
      </c>
      <c r="G84">
        <f>'2023 Bennett Plants - V4'!$F$18</f>
        <v>0</v>
      </c>
    </row>
    <row r="85" spans="1:7">
      <c r="A85" t="s">
        <v>214</v>
      </c>
      <c r="C85" s="183">
        <f>'2023 Bennett Plants - V4'!$Q$20</f>
        <v>0</v>
      </c>
      <c r="D85" s="183">
        <f>'2023 Bennett Plants - V4'!$Q$20</f>
        <v>0</v>
      </c>
      <c r="E85" t="s">
        <v>215</v>
      </c>
      <c r="F85" s="184" t="e">
        <f>'2023 Bennett Plants - V4'!#REF!</f>
        <v>#REF!</v>
      </c>
      <c r="G85">
        <f>'2023 Bennett Plants - V4'!$F$18</f>
        <v>0</v>
      </c>
    </row>
    <row r="86" spans="1:7">
      <c r="A86" t="s">
        <v>216</v>
      </c>
      <c r="C86" s="183">
        <f>'2023 Bennett Plants - V4'!$Q$20</f>
        <v>0</v>
      </c>
      <c r="D86" s="183">
        <f>'2023 Bennett Plants - V4'!$Q$20</f>
        <v>0</v>
      </c>
      <c r="E86" t="s">
        <v>217</v>
      </c>
      <c r="F86" s="184" t="e">
        <f>'2023 Bennett Plants - V4'!#REF!</f>
        <v>#REF!</v>
      </c>
      <c r="G86">
        <f>'2023 Bennett Plants - V4'!$F$18</f>
        <v>0</v>
      </c>
    </row>
    <row r="87" spans="1:7">
      <c r="A87" t="s">
        <v>218</v>
      </c>
      <c r="C87" s="183">
        <f>'2023 Bennett Plants - V4'!$Q$20</f>
        <v>0</v>
      </c>
      <c r="D87" s="183">
        <f>'2023 Bennett Plants - V4'!$Q$20</f>
        <v>0</v>
      </c>
      <c r="E87" t="s">
        <v>219</v>
      </c>
      <c r="F87" s="184" t="e">
        <f>'2023 Bennett Plants - V4'!#REF!</f>
        <v>#REF!</v>
      </c>
      <c r="G87">
        <f>'2023 Bennett Plants - V4'!$F$18</f>
        <v>0</v>
      </c>
    </row>
    <row r="88" spans="1:7">
      <c r="A88" t="s">
        <v>220</v>
      </c>
      <c r="C88" s="183">
        <f>'2023 Bennett Plants - V4'!$Q$20</f>
        <v>0</v>
      </c>
      <c r="D88" s="183">
        <f>'2023 Bennett Plants - V4'!$Q$20</f>
        <v>0</v>
      </c>
      <c r="E88" t="s">
        <v>221</v>
      </c>
      <c r="F88" s="184" t="e">
        <f>'2023 Bennett Plants - V4'!#REF!</f>
        <v>#REF!</v>
      </c>
      <c r="G88">
        <f>'2023 Bennett Plants - V4'!$F$18</f>
        <v>0</v>
      </c>
    </row>
    <row r="89" spans="1:7">
      <c r="A89" t="s">
        <v>222</v>
      </c>
      <c r="C89" s="183">
        <f>'2023 Bennett Plants - V4'!$Q$20</f>
        <v>0</v>
      </c>
      <c r="D89" s="183">
        <f>'2023 Bennett Plants - V4'!$Q$20</f>
        <v>0</v>
      </c>
      <c r="E89" t="s">
        <v>223</v>
      </c>
      <c r="F89" s="184" t="e">
        <f>'2023 Bennett Plants - V4'!#REF!</f>
        <v>#REF!</v>
      </c>
      <c r="G89">
        <f>'2023 Bennett Plants - V4'!$F$18</f>
        <v>0</v>
      </c>
    </row>
    <row r="90" spans="1:7">
      <c r="A90" t="s">
        <v>224</v>
      </c>
      <c r="C90" s="183">
        <f>'2023 Bennett Plants - V4'!$Q$20</f>
        <v>0</v>
      </c>
      <c r="D90" s="183">
        <f>'2023 Bennett Plants - V4'!$Q$20</f>
        <v>0</v>
      </c>
      <c r="E90" t="s">
        <v>225</v>
      </c>
      <c r="F90" s="184" t="e">
        <f>'2023 Bennett Plants - V4'!#REF!</f>
        <v>#REF!</v>
      </c>
      <c r="G90">
        <f>'2023 Bennett Plants - V4'!$F$18</f>
        <v>0</v>
      </c>
    </row>
    <row r="91" spans="1:7">
      <c r="A91" t="s">
        <v>226</v>
      </c>
      <c r="C91" s="183">
        <f>'2023 Bennett Plants - V4'!$Q$20</f>
        <v>0</v>
      </c>
      <c r="D91" s="183">
        <f>'2023 Bennett Plants - V4'!$Q$20</f>
        <v>0</v>
      </c>
      <c r="E91" t="s">
        <v>227</v>
      </c>
      <c r="F91" s="184" t="e">
        <f>'2023 Bennett Plants - V4'!#REF!</f>
        <v>#REF!</v>
      </c>
      <c r="G91">
        <f>'2023 Bennett Plants - V4'!$F$18</f>
        <v>0</v>
      </c>
    </row>
    <row r="92" spans="1:7">
      <c r="A92" t="s">
        <v>228</v>
      </c>
      <c r="C92" s="183">
        <f>'2023 Bennett Plants - V4'!$Q$20</f>
        <v>0</v>
      </c>
      <c r="D92" s="183">
        <f>'2023 Bennett Plants - V4'!$Q$20</f>
        <v>0</v>
      </c>
      <c r="E92" t="s">
        <v>229</v>
      </c>
      <c r="F92" s="184" t="e">
        <f>'2023 Bennett Plants - V4'!#REF!</f>
        <v>#REF!</v>
      </c>
      <c r="G92">
        <f>'2023 Bennett Plants - V4'!$F$18</f>
        <v>0</v>
      </c>
    </row>
    <row r="93" spans="1:7">
      <c r="A93" t="s">
        <v>230</v>
      </c>
      <c r="C93" s="183">
        <f>'2023 Bennett Plants - V4'!$Q$20</f>
        <v>0</v>
      </c>
      <c r="D93" s="183">
        <f>'2023 Bennett Plants - V4'!$Q$20</f>
        <v>0</v>
      </c>
      <c r="E93" t="s">
        <v>231</v>
      </c>
      <c r="F93" s="184" t="e">
        <f>'2023 Bennett Plants - V4'!#REF!</f>
        <v>#REF!</v>
      </c>
      <c r="G93">
        <f>'2023 Bennett Plants - V4'!$F$18</f>
        <v>0</v>
      </c>
    </row>
    <row r="94" spans="1:7">
      <c r="A94" t="s">
        <v>232</v>
      </c>
      <c r="C94" s="183">
        <f>'2023 Bennett Plants - V4'!$Q$20</f>
        <v>0</v>
      </c>
      <c r="D94" s="183">
        <f>'2023 Bennett Plants - V4'!$Q$20</f>
        <v>0</v>
      </c>
      <c r="E94" t="s">
        <v>233</v>
      </c>
      <c r="F94" s="184" t="e">
        <f>'2023 Bennett Plants - V4'!#REF!</f>
        <v>#REF!</v>
      </c>
      <c r="G94">
        <f>'2023 Bennett Plants - V4'!$F$18</f>
        <v>0</v>
      </c>
    </row>
    <row r="95" spans="1:7">
      <c r="A95" t="s">
        <v>234</v>
      </c>
      <c r="C95" s="183">
        <f>'2023 Bennett Plants - V4'!$Q$20</f>
        <v>0</v>
      </c>
      <c r="D95" s="183">
        <f>'2023 Bennett Plants - V4'!$Q$20</f>
        <v>0</v>
      </c>
      <c r="E95" t="s">
        <v>235</v>
      </c>
      <c r="F95" s="184" t="e">
        <f>'2023 Bennett Plants - V4'!#REF!</f>
        <v>#REF!</v>
      </c>
      <c r="G95">
        <f>'2023 Bennett Plants - V4'!$F$18</f>
        <v>0</v>
      </c>
    </row>
    <row r="96" spans="1:7">
      <c r="A96" t="s">
        <v>236</v>
      </c>
      <c r="C96" s="183">
        <f>'2023 Bennett Plants - V4'!$Q$20</f>
        <v>0</v>
      </c>
      <c r="D96" s="183">
        <f>'2023 Bennett Plants - V4'!$Q$20</f>
        <v>0</v>
      </c>
      <c r="E96" t="s">
        <v>237</v>
      </c>
      <c r="F96" s="184" t="e">
        <f>'2023 Bennett Plants - V4'!#REF!</f>
        <v>#REF!</v>
      </c>
      <c r="G96">
        <f>'2023 Bennett Plants - V4'!$F$18</f>
        <v>0</v>
      </c>
    </row>
    <row r="97" spans="1:7">
      <c r="A97" t="s">
        <v>238</v>
      </c>
      <c r="C97" s="183">
        <f>'2023 Bennett Plants - V4'!$Q$20</f>
        <v>0</v>
      </c>
      <c r="D97" s="183">
        <f>'2023 Bennett Plants - V4'!$Q$20</f>
        <v>0</v>
      </c>
      <c r="E97" t="s">
        <v>239</v>
      </c>
      <c r="F97" s="184" t="e">
        <f>'2023 Bennett Plants - V4'!#REF!</f>
        <v>#REF!</v>
      </c>
      <c r="G97">
        <f>'2023 Bennett Plants - V4'!$F$18</f>
        <v>0</v>
      </c>
    </row>
    <row r="98" spans="1:7">
      <c r="A98" t="s">
        <v>240</v>
      </c>
      <c r="C98" s="183">
        <f>'2023 Bennett Plants - V4'!$Q$20</f>
        <v>0</v>
      </c>
      <c r="D98" s="183">
        <f>'2023 Bennett Plants - V4'!$Q$20</f>
        <v>0</v>
      </c>
      <c r="E98" t="s">
        <v>241</v>
      </c>
      <c r="F98" s="184" t="e">
        <f>'2023 Bennett Plants - V4'!#REF!</f>
        <v>#REF!</v>
      </c>
      <c r="G98">
        <f>'2023 Bennett Plants - V4'!$F$18</f>
        <v>0</v>
      </c>
    </row>
    <row r="99" spans="1:7">
      <c r="A99" t="s">
        <v>242</v>
      </c>
      <c r="C99" s="183">
        <f>'2023 Bennett Plants - V4'!$Q$20</f>
        <v>0</v>
      </c>
      <c r="D99" s="183">
        <f>'2023 Bennett Plants - V4'!$Q$20</f>
        <v>0</v>
      </c>
      <c r="E99" t="s">
        <v>243</v>
      </c>
      <c r="F99" s="184" t="e">
        <f>'2023 Bennett Plants - V4'!#REF!</f>
        <v>#REF!</v>
      </c>
      <c r="G99">
        <f>'2023 Bennett Plants - V4'!$F$18</f>
        <v>0</v>
      </c>
    </row>
    <row r="100" spans="1:7">
      <c r="A100" t="s">
        <v>244</v>
      </c>
      <c r="C100" s="183">
        <f>'2023 Bennett Plants - V4'!$Q$20</f>
        <v>0</v>
      </c>
      <c r="D100" s="183">
        <f>'2023 Bennett Plants - V4'!$Q$20</f>
        <v>0</v>
      </c>
      <c r="E100" t="s">
        <v>245</v>
      </c>
      <c r="F100" s="184" t="e">
        <f>'2023 Bennett Plants - V4'!#REF!</f>
        <v>#REF!</v>
      </c>
      <c r="G100">
        <f>'2023 Bennett Plants - V4'!$F$18</f>
        <v>0</v>
      </c>
    </row>
    <row r="101" spans="1:7">
      <c r="A101" t="s">
        <v>246</v>
      </c>
      <c r="C101" s="183">
        <f>'2023 Bennett Plants - V4'!$Q$20</f>
        <v>0</v>
      </c>
      <c r="D101" s="183">
        <f>'2023 Bennett Plants - V4'!$Q$20</f>
        <v>0</v>
      </c>
      <c r="E101" t="s">
        <v>247</v>
      </c>
      <c r="F101" s="184" t="e">
        <f>'2023 Bennett Plants - V4'!#REF!</f>
        <v>#REF!</v>
      </c>
      <c r="G101">
        <f>'2023 Bennett Plants - V4'!$F$18</f>
        <v>0</v>
      </c>
    </row>
    <row r="102" spans="1:7">
      <c r="A102" t="s">
        <v>248</v>
      </c>
      <c r="C102" s="183">
        <f>'2023 Bennett Plants - V4'!$Q$20</f>
        <v>0</v>
      </c>
      <c r="D102" s="183">
        <f>'2023 Bennett Plants - V4'!$Q$20</f>
        <v>0</v>
      </c>
      <c r="E102" t="s">
        <v>249</v>
      </c>
      <c r="F102" s="184" t="e">
        <f>'2023 Bennett Plants - V4'!#REF!</f>
        <v>#REF!</v>
      </c>
      <c r="G102">
        <f>'2023 Bennett Plants - V4'!$F$18</f>
        <v>0</v>
      </c>
    </row>
    <row r="103" spans="1:7">
      <c r="A103" t="s">
        <v>250</v>
      </c>
      <c r="C103" s="183">
        <f>'2023 Bennett Plants - V4'!$Q$20</f>
        <v>0</v>
      </c>
      <c r="D103" s="183">
        <f>'2023 Bennett Plants - V4'!$Q$20</f>
        <v>0</v>
      </c>
      <c r="E103" t="s">
        <v>251</v>
      </c>
      <c r="F103" s="184" t="e">
        <f>'2023 Bennett Plants - V4'!#REF!</f>
        <v>#REF!</v>
      </c>
      <c r="G103">
        <f>'2023 Bennett Plants - V4'!$F$18</f>
        <v>0</v>
      </c>
    </row>
    <row r="104" spans="1:7">
      <c r="A104" t="s">
        <v>252</v>
      </c>
      <c r="C104" s="183">
        <f>'2023 Bennett Plants - V4'!$Q$20</f>
        <v>0</v>
      </c>
      <c r="D104" s="183">
        <f>'2023 Bennett Plants - V4'!$Q$20</f>
        <v>0</v>
      </c>
      <c r="E104" t="s">
        <v>253</v>
      </c>
      <c r="F104" s="184" t="e">
        <f>'2023 Bennett Plants - V4'!#REF!</f>
        <v>#REF!</v>
      </c>
      <c r="G104">
        <f>'2023 Bennett Plants - V4'!$F$18</f>
        <v>0</v>
      </c>
    </row>
    <row r="105" spans="1:7">
      <c r="A105" t="s">
        <v>254</v>
      </c>
      <c r="C105" s="183">
        <f>'2023 Bennett Plants - V4'!$Q$20</f>
        <v>0</v>
      </c>
      <c r="D105" s="183">
        <f>'2023 Bennett Plants - V4'!$Q$20</f>
        <v>0</v>
      </c>
      <c r="E105" t="s">
        <v>255</v>
      </c>
      <c r="F105" s="184" t="e">
        <f>'2023 Bennett Plants - V4'!#REF!</f>
        <v>#REF!</v>
      </c>
      <c r="G105">
        <f>'2023 Bennett Plants - V4'!$F$18</f>
        <v>0</v>
      </c>
    </row>
    <row r="106" spans="1:7">
      <c r="A106" t="s">
        <v>256</v>
      </c>
      <c r="C106" s="183">
        <f>'2023 Bennett Plants - V4'!$Q$20</f>
        <v>0</v>
      </c>
      <c r="D106" s="183">
        <f>'2023 Bennett Plants - V4'!$Q$20</f>
        <v>0</v>
      </c>
      <c r="E106" t="s">
        <v>257</v>
      </c>
      <c r="F106" s="184" t="e">
        <f>'2023 Bennett Plants - V4'!#REF!</f>
        <v>#REF!</v>
      </c>
      <c r="G106">
        <f>'2023 Bennett Plants - V4'!$F$18</f>
        <v>0</v>
      </c>
    </row>
    <row r="107" spans="1:7">
      <c r="A107" t="s">
        <v>258</v>
      </c>
      <c r="C107" s="183">
        <f>'2023 Bennett Plants - V4'!$Q$20</f>
        <v>0</v>
      </c>
      <c r="D107" s="183">
        <f>'2023 Bennett Plants - V4'!$Q$20</f>
        <v>0</v>
      </c>
      <c r="E107" t="s">
        <v>259</v>
      </c>
      <c r="F107" s="184" t="e">
        <f>'2023 Bennett Plants - V4'!#REF!</f>
        <v>#REF!</v>
      </c>
      <c r="G107">
        <f>'2023 Bennett Plants - V4'!$F$18</f>
        <v>0</v>
      </c>
    </row>
    <row r="108" spans="1:7">
      <c r="A108" t="s">
        <v>260</v>
      </c>
      <c r="C108" s="183">
        <f>'2023 Bennett Plants - V4'!$Q$20</f>
        <v>0</v>
      </c>
      <c r="D108" s="183">
        <f>'2023 Bennett Plants - V4'!$Q$20</f>
        <v>0</v>
      </c>
      <c r="E108" t="s">
        <v>261</v>
      </c>
      <c r="F108" s="184" t="e">
        <f>'2023 Bennett Plants - V4'!#REF!</f>
        <v>#REF!</v>
      </c>
      <c r="G108">
        <f>'2023 Bennett Plants - V4'!$F$18</f>
        <v>0</v>
      </c>
    </row>
    <row r="109" spans="1:7">
      <c r="A109" t="s">
        <v>262</v>
      </c>
      <c r="C109" s="183">
        <f>'2023 Bennett Plants - V4'!$Q$20</f>
        <v>0</v>
      </c>
      <c r="D109" s="183">
        <f>'2023 Bennett Plants - V4'!$Q$20</f>
        <v>0</v>
      </c>
      <c r="E109" t="s">
        <v>263</v>
      </c>
      <c r="F109" s="184" t="e">
        <f>'2023 Bennett Plants - V4'!#REF!</f>
        <v>#REF!</v>
      </c>
      <c r="G109">
        <f>'2023 Bennett Plants - V4'!$F$18</f>
        <v>0</v>
      </c>
    </row>
    <row r="110" spans="1:7">
      <c r="A110" t="s">
        <v>264</v>
      </c>
      <c r="C110" s="183">
        <f>'2023 Bennett Plants - V4'!$Q$20</f>
        <v>0</v>
      </c>
      <c r="D110" s="183">
        <f>'2023 Bennett Plants - V4'!$Q$20</f>
        <v>0</v>
      </c>
      <c r="E110" t="s">
        <v>265</v>
      </c>
      <c r="F110" s="184" t="e">
        <f>'2023 Bennett Plants - V4'!#REF!</f>
        <v>#REF!</v>
      </c>
      <c r="G110">
        <f>'2023 Bennett Plants - V4'!$F$18</f>
        <v>0</v>
      </c>
    </row>
    <row r="111" spans="1:7">
      <c r="A111" t="s">
        <v>266</v>
      </c>
      <c r="C111" s="183">
        <f>'2023 Bennett Plants - V4'!$Q$20</f>
        <v>0</v>
      </c>
      <c r="D111" s="183">
        <f>'2023 Bennett Plants - V4'!$Q$20</f>
        <v>0</v>
      </c>
      <c r="E111" t="s">
        <v>267</v>
      </c>
      <c r="F111" s="184" t="e">
        <f>'2023 Bennett Plants - V4'!#REF!</f>
        <v>#REF!</v>
      </c>
      <c r="G111">
        <f>'2023 Bennett Plants - V4'!$F$18</f>
        <v>0</v>
      </c>
    </row>
    <row r="112" spans="1:7">
      <c r="A112" t="s">
        <v>268</v>
      </c>
      <c r="C112" s="183">
        <f>'2023 Bennett Plants - V4'!$Q$20</f>
        <v>0</v>
      </c>
      <c r="D112" s="183">
        <f>'2023 Bennett Plants - V4'!$Q$20</f>
        <v>0</v>
      </c>
      <c r="E112" t="s">
        <v>269</v>
      </c>
      <c r="F112" s="184" t="e">
        <f>'2023 Bennett Plants - V4'!#REF!</f>
        <v>#REF!</v>
      </c>
      <c r="G112">
        <f>'2023 Bennett Plants - V4'!$F$18</f>
        <v>0</v>
      </c>
    </row>
    <row r="113" spans="1:7">
      <c r="A113" t="s">
        <v>270</v>
      </c>
      <c r="C113" s="183">
        <f>'2023 Bennett Plants - V4'!$Q$20</f>
        <v>0</v>
      </c>
      <c r="D113" s="183">
        <f>'2023 Bennett Plants - V4'!$Q$20</f>
        <v>0</v>
      </c>
      <c r="E113" t="s">
        <v>271</v>
      </c>
      <c r="F113" s="184" t="e">
        <f>'2023 Bennett Plants - V4'!#REF!</f>
        <v>#REF!</v>
      </c>
      <c r="G113">
        <f>'2023 Bennett Plants - V4'!$F$18</f>
        <v>0</v>
      </c>
    </row>
    <row r="114" spans="1:7">
      <c r="A114" t="s">
        <v>272</v>
      </c>
      <c r="C114" s="183">
        <f>'2023 Bennett Plants - V4'!$Q$20</f>
        <v>0</v>
      </c>
      <c r="D114" s="183">
        <f>'2023 Bennett Plants - V4'!$Q$20</f>
        <v>0</v>
      </c>
      <c r="E114" t="s">
        <v>273</v>
      </c>
      <c r="F114" s="184" t="e">
        <f>'2023 Bennett Plants - V4'!#REF!</f>
        <v>#REF!</v>
      </c>
      <c r="G114">
        <f>'2023 Bennett Plants - V4'!$F$18</f>
        <v>0</v>
      </c>
    </row>
    <row r="115" spans="1:7">
      <c r="A115" t="s">
        <v>274</v>
      </c>
      <c r="C115" s="183">
        <f>'2023 Bennett Plants - V4'!$Q$20</f>
        <v>0</v>
      </c>
      <c r="D115" s="183">
        <f>'2023 Bennett Plants - V4'!$Q$20</f>
        <v>0</v>
      </c>
      <c r="E115" t="s">
        <v>275</v>
      </c>
      <c r="F115" s="184" t="e">
        <f>'2023 Bennett Plants - V4'!#REF!</f>
        <v>#REF!</v>
      </c>
      <c r="G115">
        <f>'2023 Bennett Plants - V4'!$F$18</f>
        <v>0</v>
      </c>
    </row>
    <row r="116" spans="1:7">
      <c r="A116" t="s">
        <v>276</v>
      </c>
      <c r="C116" s="183">
        <f>'2023 Bennett Plants - V4'!$Q$20</f>
        <v>0</v>
      </c>
      <c r="D116" s="183">
        <f>'2023 Bennett Plants - V4'!$Q$20</f>
        <v>0</v>
      </c>
      <c r="E116" t="s">
        <v>277</v>
      </c>
      <c r="F116" s="184" t="e">
        <f>'2023 Bennett Plants - V4'!#REF!</f>
        <v>#REF!</v>
      </c>
      <c r="G116">
        <f>'2023 Bennett Plants - V4'!$F$18</f>
        <v>0</v>
      </c>
    </row>
    <row r="117" spans="1:7">
      <c r="A117" t="s">
        <v>278</v>
      </c>
      <c r="C117" s="183">
        <f>'2023 Bennett Plants - V4'!$Q$20</f>
        <v>0</v>
      </c>
      <c r="D117" s="183">
        <f>'2023 Bennett Plants - V4'!$Q$20</f>
        <v>0</v>
      </c>
      <c r="E117" t="s">
        <v>279</v>
      </c>
      <c r="F117" s="184" t="e">
        <f>'2023 Bennett Plants - V4'!#REF!</f>
        <v>#REF!</v>
      </c>
      <c r="G117">
        <f>'2023 Bennett Plants - V4'!$F$18</f>
        <v>0</v>
      </c>
    </row>
    <row r="118" spans="1:7">
      <c r="A118" t="s">
        <v>280</v>
      </c>
      <c r="C118" s="183">
        <f>'2023 Bennett Plants - V4'!$Q$20</f>
        <v>0</v>
      </c>
      <c r="D118" s="183">
        <f>'2023 Bennett Plants - V4'!$Q$20</f>
        <v>0</v>
      </c>
      <c r="E118" t="s">
        <v>281</v>
      </c>
      <c r="F118" s="184" t="e">
        <f>'2023 Bennett Plants - V4'!#REF!</f>
        <v>#REF!</v>
      </c>
      <c r="G118">
        <f>'2023 Bennett Plants - V4'!$F$18</f>
        <v>0</v>
      </c>
    </row>
    <row r="119" spans="1:7">
      <c r="A119" t="s">
        <v>282</v>
      </c>
      <c r="C119" s="183">
        <f>'2023 Bennett Plants - V4'!$Q$20</f>
        <v>0</v>
      </c>
      <c r="D119" s="183">
        <f>'2023 Bennett Plants - V4'!$Q$20</f>
        <v>0</v>
      </c>
      <c r="E119" t="s">
        <v>283</v>
      </c>
      <c r="F119" s="184" t="e">
        <f>'2023 Bennett Plants - V4'!#REF!</f>
        <v>#REF!</v>
      </c>
      <c r="G119">
        <f>'2023 Bennett Plants - V4'!$F$18</f>
        <v>0</v>
      </c>
    </row>
    <row r="120" spans="1:7">
      <c r="A120" t="s">
        <v>284</v>
      </c>
      <c r="C120" s="183">
        <f>'2023 Bennett Plants - V4'!$Q$20</f>
        <v>0</v>
      </c>
      <c r="D120" s="183">
        <f>'2023 Bennett Plants - V4'!$Q$20</f>
        <v>0</v>
      </c>
      <c r="E120" t="s">
        <v>285</v>
      </c>
      <c r="F120" s="184" t="e">
        <f>'2023 Bennett Plants - V4'!#REF!</f>
        <v>#REF!</v>
      </c>
      <c r="G120">
        <f>'2023 Bennett Plants - V4'!$F$18</f>
        <v>0</v>
      </c>
    </row>
    <row r="121" spans="1:7">
      <c r="A121" t="s">
        <v>286</v>
      </c>
      <c r="C121" s="183">
        <f>'2023 Bennett Plants - V4'!$Q$20</f>
        <v>0</v>
      </c>
      <c r="D121" s="183">
        <f>'2023 Bennett Plants - V4'!$Q$20</f>
        <v>0</v>
      </c>
      <c r="E121" t="s">
        <v>287</v>
      </c>
      <c r="F121" s="184" t="e">
        <f>'2023 Bennett Plants - V4'!#REF!</f>
        <v>#REF!</v>
      </c>
      <c r="G121">
        <f>'2023 Bennett Plants - V4'!$F$18</f>
        <v>0</v>
      </c>
    </row>
    <row r="122" spans="1:7">
      <c r="A122" t="s">
        <v>288</v>
      </c>
      <c r="C122" s="183">
        <f>'2023 Bennett Plants - V4'!$Q$20</f>
        <v>0</v>
      </c>
      <c r="D122" s="183">
        <f>'2023 Bennett Plants - V4'!$Q$20</f>
        <v>0</v>
      </c>
      <c r="E122" t="s">
        <v>289</v>
      </c>
      <c r="F122" s="184" t="e">
        <f>'2023 Bennett Plants - V4'!#REF!</f>
        <v>#REF!</v>
      </c>
      <c r="G122">
        <f>'2023 Bennett Plants - V4'!$F$18</f>
        <v>0</v>
      </c>
    </row>
    <row r="123" spans="1:7">
      <c r="A123" t="s">
        <v>290</v>
      </c>
      <c r="C123" s="183">
        <f>'2023 Bennett Plants - V4'!$Q$20</f>
        <v>0</v>
      </c>
      <c r="D123" s="183">
        <f>'2023 Bennett Plants - V4'!$Q$20</f>
        <v>0</v>
      </c>
      <c r="E123" t="s">
        <v>291</v>
      </c>
      <c r="F123" s="184" t="e">
        <f>'2023 Bennett Plants - V4'!#REF!</f>
        <v>#REF!</v>
      </c>
      <c r="G123">
        <f>'2023 Bennett Plants - V4'!$F$18</f>
        <v>0</v>
      </c>
    </row>
    <row r="124" spans="1:7">
      <c r="A124" t="s">
        <v>292</v>
      </c>
      <c r="C124" s="183">
        <f>'2023 Bennett Plants - V4'!$Q$20</f>
        <v>0</v>
      </c>
      <c r="D124" s="183">
        <f>'2023 Bennett Plants - V4'!$Q$20</f>
        <v>0</v>
      </c>
      <c r="E124" t="s">
        <v>293</v>
      </c>
      <c r="F124" s="184" t="e">
        <f>'2023 Bennett Plants - V4'!#REF!</f>
        <v>#REF!</v>
      </c>
      <c r="G124">
        <f>'2023 Bennett Plants - V4'!$F$18</f>
        <v>0</v>
      </c>
    </row>
    <row r="125" spans="1:7">
      <c r="A125" t="s">
        <v>294</v>
      </c>
      <c r="C125" s="183">
        <f>'2023 Bennett Plants - V4'!$Q$20</f>
        <v>0</v>
      </c>
      <c r="D125" s="183">
        <f>'2023 Bennett Plants - V4'!$Q$20</f>
        <v>0</v>
      </c>
      <c r="E125" t="s">
        <v>295</v>
      </c>
      <c r="F125" s="184" t="e">
        <f>'2023 Bennett Plants - V4'!#REF!</f>
        <v>#REF!</v>
      </c>
      <c r="G125">
        <f>'2023 Bennett Plants - V4'!$F$18</f>
        <v>0</v>
      </c>
    </row>
    <row r="126" spans="1:7">
      <c r="A126" t="s">
        <v>296</v>
      </c>
      <c r="C126" s="183">
        <f>'2023 Bennett Plants - V4'!$Q$20</f>
        <v>0</v>
      </c>
      <c r="D126" s="183">
        <f>'2023 Bennett Plants - V4'!$Q$20</f>
        <v>0</v>
      </c>
      <c r="E126" t="s">
        <v>297</v>
      </c>
      <c r="F126" s="184" t="e">
        <f>'2023 Bennett Plants - V4'!#REF!</f>
        <v>#REF!</v>
      </c>
      <c r="G126">
        <f>'2023 Bennett Plants - V4'!$F$18</f>
        <v>0</v>
      </c>
    </row>
    <row r="127" spans="1:7">
      <c r="A127" t="s">
        <v>298</v>
      </c>
      <c r="C127" s="183">
        <f>'2023 Bennett Plants - V4'!$Q$20</f>
        <v>0</v>
      </c>
      <c r="D127" s="183">
        <f>'2023 Bennett Plants - V4'!$Q$20</f>
        <v>0</v>
      </c>
      <c r="E127" t="s">
        <v>299</v>
      </c>
      <c r="F127" s="184" t="e">
        <f>'2023 Bennett Plants - V4'!#REF!</f>
        <v>#REF!</v>
      </c>
      <c r="G127">
        <f>'2023 Bennett Plants - V4'!$F$18</f>
        <v>0</v>
      </c>
    </row>
    <row r="128" spans="1:7">
      <c r="A128" t="s">
        <v>300</v>
      </c>
      <c r="C128" s="183">
        <f>'2023 Bennett Plants - V4'!$Q$20</f>
        <v>0</v>
      </c>
      <c r="D128" s="183">
        <f>'2023 Bennett Plants - V4'!$Q$20</f>
        <v>0</v>
      </c>
      <c r="E128" t="s">
        <v>301</v>
      </c>
      <c r="F128" s="184" t="e">
        <f>'2023 Bennett Plants - V4'!#REF!</f>
        <v>#REF!</v>
      </c>
      <c r="G128">
        <f>'2023 Bennett Plants - V4'!$F$18</f>
        <v>0</v>
      </c>
    </row>
    <row r="129" spans="1:7">
      <c r="A129" t="s">
        <v>48</v>
      </c>
      <c r="C129" s="183">
        <f>'2023 Bennett Plants - V4'!$Q$20</f>
        <v>0</v>
      </c>
      <c r="D129" s="183">
        <f>'2023 Bennett Plants - V4'!$Q$20</f>
        <v>0</v>
      </c>
      <c r="E129" t="s">
        <v>302</v>
      </c>
      <c r="F129" s="184" t="e">
        <f>'2023 Bennett Plants - V4'!#REF!</f>
        <v>#REF!</v>
      </c>
      <c r="G129">
        <f>'2023 Bennett Plants - V4'!$F$18</f>
        <v>0</v>
      </c>
    </row>
    <row r="130" spans="1:7">
      <c r="A130" t="s">
        <v>50</v>
      </c>
      <c r="C130" s="183">
        <f>'2023 Bennett Plants - V4'!$Q$20</f>
        <v>0</v>
      </c>
      <c r="D130" s="183">
        <f>'2023 Bennett Plants - V4'!$Q$20</f>
        <v>0</v>
      </c>
      <c r="E130" t="s">
        <v>303</v>
      </c>
      <c r="F130" s="184" t="e">
        <f>'2023 Bennett Plants - V4'!#REF!</f>
        <v>#REF!</v>
      </c>
      <c r="G130">
        <f>'2023 Bennett Plants - V4'!$F$18</f>
        <v>0</v>
      </c>
    </row>
    <row r="131" spans="1:7">
      <c r="A131" t="s">
        <v>52</v>
      </c>
      <c r="C131" s="183">
        <f>'2023 Bennett Plants - V4'!$Q$20</f>
        <v>0</v>
      </c>
      <c r="D131" s="183">
        <f>'2023 Bennett Plants - V4'!$Q$20</f>
        <v>0</v>
      </c>
      <c r="E131" t="s">
        <v>304</v>
      </c>
      <c r="F131" s="184" t="e">
        <f>'2023 Bennett Plants - V4'!#REF!</f>
        <v>#REF!</v>
      </c>
      <c r="G131">
        <f>'2023 Bennett Plants - V4'!$F$18</f>
        <v>0</v>
      </c>
    </row>
    <row r="132" spans="1:7">
      <c r="A132" t="s">
        <v>54</v>
      </c>
      <c r="C132" s="183">
        <f>'2023 Bennett Plants - V4'!$Q$20</f>
        <v>0</v>
      </c>
      <c r="D132" s="183">
        <f>'2023 Bennett Plants - V4'!$Q$20</f>
        <v>0</v>
      </c>
      <c r="E132" t="s">
        <v>305</v>
      </c>
      <c r="F132" s="184" t="e">
        <f>'2023 Bennett Plants - V4'!#REF!</f>
        <v>#REF!</v>
      </c>
      <c r="G132">
        <f>'2023 Bennett Plants - V4'!$F$18</f>
        <v>0</v>
      </c>
    </row>
    <row r="133" spans="1:7">
      <c r="A133" t="s">
        <v>56</v>
      </c>
      <c r="C133" s="183">
        <f>'2023 Bennett Plants - V4'!$Q$20</f>
        <v>0</v>
      </c>
      <c r="D133" s="183">
        <f>'2023 Bennett Plants - V4'!$Q$20</f>
        <v>0</v>
      </c>
      <c r="E133" t="s">
        <v>306</v>
      </c>
      <c r="F133" s="184" t="e">
        <f>'2023 Bennett Plants - V4'!#REF!</f>
        <v>#REF!</v>
      </c>
      <c r="G133">
        <f>'2023 Bennett Plants - V4'!$F$18</f>
        <v>0</v>
      </c>
    </row>
    <row r="134" spans="1:7">
      <c r="A134" t="s">
        <v>307</v>
      </c>
      <c r="C134" s="183">
        <f>'2023 Bennett Plants - V4'!$Q$20</f>
        <v>0</v>
      </c>
      <c r="D134" s="183">
        <f>'2023 Bennett Plants - V4'!$Q$20</f>
        <v>0</v>
      </c>
      <c r="E134" t="s">
        <v>308</v>
      </c>
      <c r="F134" s="184" t="e">
        <f>'2023 Bennett Plants - V4'!#REF!</f>
        <v>#REF!</v>
      </c>
      <c r="G134">
        <f>'2023 Bennett Plants - V4'!$F$18</f>
        <v>0</v>
      </c>
    </row>
    <row r="135" spans="1:7">
      <c r="A135" t="s">
        <v>58</v>
      </c>
      <c r="C135" s="183">
        <f>'2023 Bennett Plants - V4'!$Q$20</f>
        <v>0</v>
      </c>
      <c r="D135" s="183">
        <f>'2023 Bennett Plants - V4'!$Q$20</f>
        <v>0</v>
      </c>
      <c r="E135" t="s">
        <v>309</v>
      </c>
      <c r="F135" s="184" t="e">
        <f>'2023 Bennett Plants - V4'!#REF!</f>
        <v>#REF!</v>
      </c>
      <c r="G135">
        <f>'2023 Bennett Plants - V4'!$F$18</f>
        <v>0</v>
      </c>
    </row>
    <row r="136" spans="1:7">
      <c r="A136" t="s">
        <v>60</v>
      </c>
      <c r="C136" s="183">
        <f>'2023 Bennett Plants - V4'!$Q$20</f>
        <v>0</v>
      </c>
      <c r="D136" s="183">
        <f>'2023 Bennett Plants - V4'!$Q$20</f>
        <v>0</v>
      </c>
      <c r="E136" t="s">
        <v>310</v>
      </c>
      <c r="F136" s="184" t="e">
        <f>'2023 Bennett Plants - V4'!#REF!</f>
        <v>#REF!</v>
      </c>
      <c r="G136">
        <f>'2023 Bennett Plants - V4'!$F$18</f>
        <v>0</v>
      </c>
    </row>
    <row r="137" spans="1:7">
      <c r="A137" t="s">
        <v>311</v>
      </c>
      <c r="C137" s="183">
        <f>'2023 Bennett Plants - V4'!$Q$20</f>
        <v>0</v>
      </c>
      <c r="D137" s="183">
        <f>'2023 Bennett Plants - V4'!$Q$20</f>
        <v>0</v>
      </c>
      <c r="E137" t="s">
        <v>312</v>
      </c>
      <c r="F137" s="184" t="e">
        <f>'2023 Bennett Plants - V4'!#REF!</f>
        <v>#REF!</v>
      </c>
      <c r="G137">
        <f>'2023 Bennett Plants - V4'!$F$18</f>
        <v>0</v>
      </c>
    </row>
    <row r="138" spans="1:7">
      <c r="A138" t="s">
        <v>62</v>
      </c>
      <c r="C138" s="183">
        <f>'2023 Bennett Plants - V4'!$Q$20</f>
        <v>0</v>
      </c>
      <c r="D138" s="183">
        <f>'2023 Bennett Plants - V4'!$Q$20</f>
        <v>0</v>
      </c>
      <c r="E138" t="s">
        <v>313</v>
      </c>
      <c r="F138" s="184" t="e">
        <f>'2023 Bennett Plants - V4'!#REF!</f>
        <v>#REF!</v>
      </c>
      <c r="G138">
        <f>'2023 Bennett Plants - V4'!$F$18</f>
        <v>0</v>
      </c>
    </row>
    <row r="139" spans="1:7">
      <c r="A139" t="s">
        <v>64</v>
      </c>
      <c r="C139" s="183">
        <f>'2023 Bennett Plants - V4'!$Q$20</f>
        <v>0</v>
      </c>
      <c r="D139" s="183">
        <f>'2023 Bennett Plants - V4'!$Q$20</f>
        <v>0</v>
      </c>
      <c r="E139" t="s">
        <v>314</v>
      </c>
      <c r="F139" s="184" t="e">
        <f>'2023 Bennett Plants - V4'!#REF!</f>
        <v>#REF!</v>
      </c>
      <c r="G139">
        <f>'2023 Bennett Plants - V4'!$F$18</f>
        <v>0</v>
      </c>
    </row>
    <row r="140" spans="1:7">
      <c r="A140" t="s">
        <v>66</v>
      </c>
      <c r="C140" s="183">
        <f>'2023 Bennett Plants - V4'!$Q$20</f>
        <v>0</v>
      </c>
      <c r="D140" s="183">
        <f>'2023 Bennett Plants - V4'!$Q$20</f>
        <v>0</v>
      </c>
      <c r="E140" t="s">
        <v>315</v>
      </c>
      <c r="F140" s="184" t="e">
        <f>'2023 Bennett Plants - V4'!#REF!</f>
        <v>#REF!</v>
      </c>
      <c r="G140">
        <f>'2023 Bennett Plants - V4'!$F$18</f>
        <v>0</v>
      </c>
    </row>
    <row r="141" spans="1:7">
      <c r="A141" t="s">
        <v>72</v>
      </c>
      <c r="C141" s="183">
        <f>'2023 Bennett Plants - V4'!$Q$20</f>
        <v>0</v>
      </c>
      <c r="D141" s="183">
        <f>'2023 Bennett Plants - V4'!$Q$20</f>
        <v>0</v>
      </c>
      <c r="E141" t="s">
        <v>316</v>
      </c>
      <c r="F141" s="184" t="e">
        <f>'2023 Bennett Plants - V4'!#REF!</f>
        <v>#REF!</v>
      </c>
      <c r="G141">
        <f>'2023 Bennett Plants - V4'!$F$18</f>
        <v>0</v>
      </c>
    </row>
    <row r="142" spans="1:7">
      <c r="A142" t="s">
        <v>70</v>
      </c>
      <c r="C142" s="183">
        <f>'2023 Bennett Plants - V4'!$Q$20</f>
        <v>0</v>
      </c>
      <c r="D142" s="183">
        <f>'2023 Bennett Plants - V4'!$Q$20</f>
        <v>0</v>
      </c>
      <c r="E142" t="s">
        <v>317</v>
      </c>
      <c r="F142" s="184" t="e">
        <f>'2023 Bennett Plants - V4'!#REF!</f>
        <v>#REF!</v>
      </c>
      <c r="G142">
        <f>'2023 Bennett Plants - V4'!$F$18</f>
        <v>0</v>
      </c>
    </row>
    <row r="143" spans="1:7">
      <c r="A143" t="s">
        <v>74</v>
      </c>
      <c r="C143" s="183">
        <f>'2023 Bennett Plants - V4'!$Q$20</f>
        <v>0</v>
      </c>
      <c r="D143" s="183">
        <f>'2023 Bennett Plants - V4'!$Q$20</f>
        <v>0</v>
      </c>
      <c r="E143" t="s">
        <v>318</v>
      </c>
      <c r="F143" s="184" t="e">
        <f>'2023 Bennett Plants - V4'!#REF!</f>
        <v>#REF!</v>
      </c>
      <c r="G143">
        <f>'2023 Bennett Plants - V4'!$F$18</f>
        <v>0</v>
      </c>
    </row>
    <row r="144" spans="1:7">
      <c r="A144" t="s">
        <v>76</v>
      </c>
      <c r="C144" s="183">
        <f>'2023 Bennett Plants - V4'!$Q$20</f>
        <v>0</v>
      </c>
      <c r="D144" s="183">
        <f>'2023 Bennett Plants - V4'!$Q$20</f>
        <v>0</v>
      </c>
      <c r="E144" t="s">
        <v>319</v>
      </c>
      <c r="F144" s="184" t="e">
        <f>'2023 Bennett Plants - V4'!#REF!</f>
        <v>#REF!</v>
      </c>
      <c r="G144">
        <f>'2023 Bennett Plants - V4'!$F$18</f>
        <v>0</v>
      </c>
    </row>
    <row r="145" spans="1:7">
      <c r="A145" t="s">
        <v>78</v>
      </c>
      <c r="C145" s="183">
        <f>'2023 Bennett Plants - V4'!$Q$20</f>
        <v>0</v>
      </c>
      <c r="D145" s="183">
        <f>'2023 Bennett Plants - V4'!$Q$20</f>
        <v>0</v>
      </c>
      <c r="E145" t="s">
        <v>320</v>
      </c>
      <c r="F145" s="184" t="e">
        <f>'2023 Bennett Plants - V4'!#REF!</f>
        <v>#REF!</v>
      </c>
      <c r="G145">
        <f>'2023 Bennett Plants - V4'!$F$18</f>
        <v>0</v>
      </c>
    </row>
    <row r="146" spans="1:7">
      <c r="A146" t="s">
        <v>80</v>
      </c>
      <c r="C146" s="183">
        <f>'2023 Bennett Plants - V4'!$Q$20</f>
        <v>0</v>
      </c>
      <c r="D146" s="183">
        <f>'2023 Bennett Plants - V4'!$Q$20</f>
        <v>0</v>
      </c>
      <c r="E146" t="s">
        <v>321</v>
      </c>
      <c r="F146" s="184" t="e">
        <f>'2023 Bennett Plants - V4'!#REF!</f>
        <v>#REF!</v>
      </c>
      <c r="G146">
        <f>'2023 Bennett Plants - V4'!$F$18</f>
        <v>0</v>
      </c>
    </row>
    <row r="147" spans="1:7">
      <c r="A147" t="s">
        <v>82</v>
      </c>
      <c r="C147" s="183">
        <f>'2023 Bennett Plants - V4'!$Q$20</f>
        <v>0</v>
      </c>
      <c r="D147" s="183">
        <f>'2023 Bennett Plants - V4'!$Q$20</f>
        <v>0</v>
      </c>
      <c r="E147" t="s">
        <v>322</v>
      </c>
      <c r="F147" s="184" t="e">
        <f>'2023 Bennett Plants - V4'!#REF!</f>
        <v>#REF!</v>
      </c>
      <c r="G147">
        <f>'2023 Bennett Plants - V4'!$F$18</f>
        <v>0</v>
      </c>
    </row>
    <row r="148" spans="1:7">
      <c r="A148" t="s">
        <v>84</v>
      </c>
      <c r="C148" s="183">
        <f>'2023 Bennett Plants - V4'!$Q$20</f>
        <v>0</v>
      </c>
      <c r="D148" s="183">
        <f>'2023 Bennett Plants - V4'!$Q$20</f>
        <v>0</v>
      </c>
      <c r="E148" t="s">
        <v>323</v>
      </c>
      <c r="F148" s="184" t="e">
        <f>'2023 Bennett Plants - V4'!#REF!</f>
        <v>#REF!</v>
      </c>
      <c r="G148">
        <f>'2023 Bennett Plants - V4'!$F$18</f>
        <v>0</v>
      </c>
    </row>
    <row r="149" spans="1:7">
      <c r="A149" t="s">
        <v>86</v>
      </c>
      <c r="C149" s="183">
        <f>'2023 Bennett Plants - V4'!$Q$20</f>
        <v>0</v>
      </c>
      <c r="D149" s="183">
        <f>'2023 Bennett Plants - V4'!$Q$20</f>
        <v>0</v>
      </c>
      <c r="E149" t="s">
        <v>324</v>
      </c>
      <c r="F149" s="184" t="e">
        <f>'2023 Bennett Plants - V4'!#REF!</f>
        <v>#REF!</v>
      </c>
      <c r="G149">
        <f>'2023 Bennett Plants - V4'!$F$18</f>
        <v>0</v>
      </c>
    </row>
    <row r="150" spans="1:7">
      <c r="A150" t="s">
        <v>88</v>
      </c>
      <c r="C150" s="183">
        <f>'2023 Bennett Plants - V4'!$Q$20</f>
        <v>0</v>
      </c>
      <c r="D150" s="183">
        <f>'2023 Bennett Plants - V4'!$Q$20</f>
        <v>0</v>
      </c>
      <c r="E150" t="s">
        <v>325</v>
      </c>
      <c r="F150" s="184" t="e">
        <f>'2023 Bennett Plants - V4'!#REF!</f>
        <v>#REF!</v>
      </c>
      <c r="G150">
        <f>'2023 Bennett Plants - V4'!$F$18</f>
        <v>0</v>
      </c>
    </row>
    <row r="151" spans="1:7">
      <c r="A151" t="s">
        <v>90</v>
      </c>
      <c r="C151" s="183">
        <f>'2023 Bennett Plants - V4'!$Q$20</f>
        <v>0</v>
      </c>
      <c r="D151" s="183">
        <f>'2023 Bennett Plants - V4'!$Q$20</f>
        <v>0</v>
      </c>
      <c r="E151" t="s">
        <v>326</v>
      </c>
      <c r="F151" s="184" t="e">
        <f>'2023 Bennett Plants - V4'!#REF!</f>
        <v>#REF!</v>
      </c>
      <c r="G151">
        <f>'2023 Bennett Plants - V4'!$F$18</f>
        <v>0</v>
      </c>
    </row>
    <row r="152" spans="1:7">
      <c r="A152" t="s">
        <v>92</v>
      </c>
      <c r="C152" s="183">
        <f>'2023 Bennett Plants - V4'!$Q$20</f>
        <v>0</v>
      </c>
      <c r="D152" s="183">
        <f>'2023 Bennett Plants - V4'!$Q$20</f>
        <v>0</v>
      </c>
      <c r="E152" t="s">
        <v>327</v>
      </c>
      <c r="F152" s="184" t="e">
        <f>'2023 Bennett Plants - V4'!#REF!</f>
        <v>#REF!</v>
      </c>
      <c r="G152">
        <f>'2023 Bennett Plants - V4'!$F$18</f>
        <v>0</v>
      </c>
    </row>
    <row r="153" spans="1:7">
      <c r="A153" t="s">
        <v>94</v>
      </c>
      <c r="C153" s="183">
        <f>'2023 Bennett Plants - V4'!$Q$20</f>
        <v>0</v>
      </c>
      <c r="D153" s="183">
        <f>'2023 Bennett Plants - V4'!$Q$20</f>
        <v>0</v>
      </c>
      <c r="E153" t="s">
        <v>328</v>
      </c>
      <c r="F153" s="184" t="e">
        <f>'2023 Bennett Plants - V4'!#REF!</f>
        <v>#REF!</v>
      </c>
      <c r="G153">
        <f>'2023 Bennett Plants - V4'!$F$18</f>
        <v>0</v>
      </c>
    </row>
    <row r="154" spans="1:7">
      <c r="A154" t="s">
        <v>329</v>
      </c>
      <c r="C154" s="183">
        <f>'2023 Bennett Plants - V4'!$Q$20</f>
        <v>0</v>
      </c>
      <c r="D154" s="183">
        <f>'2023 Bennett Plants - V4'!$Q$20</f>
        <v>0</v>
      </c>
      <c r="E154" t="s">
        <v>330</v>
      </c>
      <c r="F154" s="184" t="e">
        <f>'2023 Bennett Plants - V4'!#REF!</f>
        <v>#REF!</v>
      </c>
      <c r="G154">
        <f>'2023 Bennett Plants - V4'!$F$18</f>
        <v>0</v>
      </c>
    </row>
    <row r="155" spans="1:7">
      <c r="A155" t="s">
        <v>98</v>
      </c>
      <c r="C155" s="183">
        <f>'2023 Bennett Plants - V4'!$Q$20</f>
        <v>0</v>
      </c>
      <c r="D155" s="183">
        <f>'2023 Bennett Plants - V4'!$Q$20</f>
        <v>0</v>
      </c>
      <c r="E155" t="s">
        <v>331</v>
      </c>
      <c r="F155" s="184" t="e">
        <f>'2023 Bennett Plants - V4'!#REF!</f>
        <v>#REF!</v>
      </c>
      <c r="G155">
        <f>'2023 Bennett Plants - V4'!$F$18</f>
        <v>0</v>
      </c>
    </row>
    <row r="156" spans="1:7">
      <c r="A156" t="s">
        <v>100</v>
      </c>
      <c r="C156" s="183">
        <f>'2023 Bennett Plants - V4'!$Q$20</f>
        <v>0</v>
      </c>
      <c r="D156" s="183">
        <f>'2023 Bennett Plants - V4'!$Q$20</f>
        <v>0</v>
      </c>
      <c r="E156" t="s">
        <v>332</v>
      </c>
      <c r="F156" s="184" t="e">
        <f>'2023 Bennett Plants - V4'!#REF!</f>
        <v>#REF!</v>
      </c>
      <c r="G156">
        <f>'2023 Bennett Plants - V4'!$F$18</f>
        <v>0</v>
      </c>
    </row>
    <row r="157" spans="1:7">
      <c r="A157" t="s">
        <v>102</v>
      </c>
      <c r="C157" s="183">
        <f>'2023 Bennett Plants - V4'!$Q$20</f>
        <v>0</v>
      </c>
      <c r="D157" s="183">
        <f>'2023 Bennett Plants - V4'!$Q$20</f>
        <v>0</v>
      </c>
      <c r="E157" t="s">
        <v>333</v>
      </c>
      <c r="F157" s="184" t="e">
        <f>'2023 Bennett Plants - V4'!#REF!</f>
        <v>#REF!</v>
      </c>
      <c r="G157">
        <f>'2023 Bennett Plants - V4'!$F$18</f>
        <v>0</v>
      </c>
    </row>
    <row r="158" spans="1:7">
      <c r="A158" t="s">
        <v>104</v>
      </c>
      <c r="C158" s="183">
        <f>'2023 Bennett Plants - V4'!$Q$20</f>
        <v>0</v>
      </c>
      <c r="D158" s="183">
        <f>'2023 Bennett Plants - V4'!$Q$20</f>
        <v>0</v>
      </c>
      <c r="E158" t="s">
        <v>334</v>
      </c>
      <c r="F158" s="184" t="e">
        <f>'2023 Bennett Plants - V4'!#REF!</f>
        <v>#REF!</v>
      </c>
      <c r="G158">
        <f>'2023 Bennett Plants - V4'!$F$18</f>
        <v>0</v>
      </c>
    </row>
    <row r="159" spans="1:7">
      <c r="A159" t="s">
        <v>106</v>
      </c>
      <c r="C159" s="183">
        <f>'2023 Bennett Plants - V4'!$Q$20</f>
        <v>0</v>
      </c>
      <c r="D159" s="183">
        <f>'2023 Bennett Plants - V4'!$Q$20</f>
        <v>0</v>
      </c>
      <c r="E159" t="s">
        <v>335</v>
      </c>
      <c r="F159" s="184" t="e">
        <f>'2023 Bennett Plants - V4'!#REF!</f>
        <v>#REF!</v>
      </c>
      <c r="G159">
        <f>'2023 Bennett Plants - V4'!$F$18</f>
        <v>0</v>
      </c>
    </row>
    <row r="160" spans="1:7">
      <c r="A160" t="s">
        <v>108</v>
      </c>
      <c r="C160" s="183">
        <f>'2023 Bennett Plants - V4'!$Q$20</f>
        <v>0</v>
      </c>
      <c r="D160" s="183">
        <f>'2023 Bennett Plants - V4'!$Q$20</f>
        <v>0</v>
      </c>
      <c r="E160" t="s">
        <v>336</v>
      </c>
      <c r="F160" s="184" t="e">
        <f>'2023 Bennett Plants - V4'!#REF!</f>
        <v>#REF!</v>
      </c>
      <c r="G160">
        <f>'2023 Bennett Plants - V4'!$F$18</f>
        <v>0</v>
      </c>
    </row>
    <row r="161" spans="1:7">
      <c r="A161" t="s">
        <v>110</v>
      </c>
      <c r="C161" s="183">
        <f>'2023 Bennett Plants - V4'!$Q$20</f>
        <v>0</v>
      </c>
      <c r="D161" s="183">
        <f>'2023 Bennett Plants - V4'!$Q$20</f>
        <v>0</v>
      </c>
      <c r="E161" t="s">
        <v>337</v>
      </c>
      <c r="F161" s="184" t="e">
        <f>'2023 Bennett Plants - V4'!#REF!</f>
        <v>#REF!</v>
      </c>
      <c r="G161">
        <f>'2023 Bennett Plants - V4'!$F$18</f>
        <v>0</v>
      </c>
    </row>
    <row r="162" spans="1:7">
      <c r="A162" t="s">
        <v>112</v>
      </c>
      <c r="C162" s="183">
        <f>'2023 Bennett Plants - V4'!$Q$20</f>
        <v>0</v>
      </c>
      <c r="D162" s="183">
        <f>'2023 Bennett Plants - V4'!$Q$20</f>
        <v>0</v>
      </c>
      <c r="E162" t="s">
        <v>338</v>
      </c>
      <c r="F162" s="184" t="e">
        <f>'2023 Bennett Plants - V4'!#REF!</f>
        <v>#REF!</v>
      </c>
      <c r="G162">
        <f>'2023 Bennett Plants - V4'!$F$18</f>
        <v>0</v>
      </c>
    </row>
    <row r="163" spans="1:7">
      <c r="A163" t="s">
        <v>114</v>
      </c>
      <c r="C163" s="183">
        <f>'2023 Bennett Plants - V4'!$Q$20</f>
        <v>0</v>
      </c>
      <c r="D163" s="183">
        <f>'2023 Bennett Plants - V4'!$Q$20</f>
        <v>0</v>
      </c>
      <c r="E163" t="s">
        <v>339</v>
      </c>
      <c r="F163" s="184" t="e">
        <f>'2023 Bennett Plants - V4'!#REF!</f>
        <v>#REF!</v>
      </c>
      <c r="G163">
        <f>'2023 Bennett Plants - V4'!$F$18</f>
        <v>0</v>
      </c>
    </row>
    <row r="164" spans="1:7">
      <c r="A164" t="s">
        <v>116</v>
      </c>
      <c r="C164" s="183">
        <f>'2023 Bennett Plants - V4'!$Q$20</f>
        <v>0</v>
      </c>
      <c r="D164" s="183">
        <f>'2023 Bennett Plants - V4'!$Q$20</f>
        <v>0</v>
      </c>
      <c r="E164" t="s">
        <v>340</v>
      </c>
      <c r="F164" s="184" t="e">
        <f>'2023 Bennett Plants - V4'!#REF!</f>
        <v>#REF!</v>
      </c>
      <c r="G164">
        <f>'2023 Bennett Plants - V4'!$F$18</f>
        <v>0</v>
      </c>
    </row>
    <row r="165" spans="1:7">
      <c r="A165" t="s">
        <v>118</v>
      </c>
      <c r="C165" s="183">
        <f>'2023 Bennett Plants - V4'!$Q$20</f>
        <v>0</v>
      </c>
      <c r="D165" s="183">
        <f>'2023 Bennett Plants - V4'!$Q$20</f>
        <v>0</v>
      </c>
      <c r="E165" t="s">
        <v>341</v>
      </c>
      <c r="F165" s="184" t="e">
        <f>'2023 Bennett Plants - V4'!#REF!</f>
        <v>#REF!</v>
      </c>
      <c r="G165">
        <f>'2023 Bennett Plants - V4'!$F$18</f>
        <v>0</v>
      </c>
    </row>
    <row r="166" spans="1:7">
      <c r="A166" t="s">
        <v>120</v>
      </c>
      <c r="C166" s="183">
        <f>'2023 Bennett Plants - V4'!$Q$20</f>
        <v>0</v>
      </c>
      <c r="D166" s="183">
        <f>'2023 Bennett Plants - V4'!$Q$20</f>
        <v>0</v>
      </c>
      <c r="E166" t="s">
        <v>342</v>
      </c>
      <c r="F166" s="184" t="e">
        <f>'2023 Bennett Plants - V4'!#REF!</f>
        <v>#REF!</v>
      </c>
      <c r="G166">
        <f>'2023 Bennett Plants - V4'!$F$18</f>
        <v>0</v>
      </c>
    </row>
    <row r="167" spans="1:7">
      <c r="A167" t="s">
        <v>122</v>
      </c>
      <c r="C167" s="183">
        <f>'2023 Bennett Plants - V4'!$Q$20</f>
        <v>0</v>
      </c>
      <c r="D167" s="183">
        <f>'2023 Bennett Plants - V4'!$Q$20</f>
        <v>0</v>
      </c>
      <c r="E167" t="s">
        <v>343</v>
      </c>
      <c r="F167" s="184" t="e">
        <f>'2023 Bennett Plants - V4'!#REF!</f>
        <v>#REF!</v>
      </c>
      <c r="G167">
        <f>'2023 Bennett Plants - V4'!$F$18</f>
        <v>0</v>
      </c>
    </row>
    <row r="168" spans="1:7">
      <c r="A168" t="s">
        <v>124</v>
      </c>
      <c r="C168" s="183">
        <f>'2023 Bennett Plants - V4'!$Q$20</f>
        <v>0</v>
      </c>
      <c r="D168" s="183">
        <f>'2023 Bennett Plants - V4'!$Q$20</f>
        <v>0</v>
      </c>
      <c r="E168" t="s">
        <v>344</v>
      </c>
      <c r="F168" s="184" t="e">
        <f>'2023 Bennett Plants - V4'!#REF!</f>
        <v>#REF!</v>
      </c>
      <c r="G168">
        <f>'2023 Bennett Plants - V4'!$F$18</f>
        <v>0</v>
      </c>
    </row>
    <row r="169" spans="1:7">
      <c r="A169" t="s">
        <v>126</v>
      </c>
      <c r="C169" s="183">
        <f>'2023 Bennett Plants - V4'!$Q$20</f>
        <v>0</v>
      </c>
      <c r="D169" s="183">
        <f>'2023 Bennett Plants - V4'!$Q$20</f>
        <v>0</v>
      </c>
      <c r="E169" t="s">
        <v>345</v>
      </c>
      <c r="F169" s="184" t="e">
        <f>'2023 Bennett Plants - V4'!#REF!</f>
        <v>#REF!</v>
      </c>
      <c r="G169">
        <f>'2023 Bennett Plants - V4'!$F$18</f>
        <v>0</v>
      </c>
    </row>
    <row r="170" spans="1:7">
      <c r="A170" t="s">
        <v>128</v>
      </c>
      <c r="C170" s="183">
        <f>'2023 Bennett Plants - V4'!$Q$20</f>
        <v>0</v>
      </c>
      <c r="D170" s="183">
        <f>'2023 Bennett Plants - V4'!$Q$20</f>
        <v>0</v>
      </c>
      <c r="E170" t="s">
        <v>346</v>
      </c>
      <c r="F170" s="184" t="e">
        <f>'2023 Bennett Plants - V4'!#REF!</f>
        <v>#REF!</v>
      </c>
      <c r="G170">
        <f>'2023 Bennett Plants - V4'!$F$18</f>
        <v>0</v>
      </c>
    </row>
    <row r="171" spans="1:7">
      <c r="A171" t="s">
        <v>130</v>
      </c>
      <c r="C171" s="183">
        <f>'2023 Bennett Plants - V4'!$Q$20</f>
        <v>0</v>
      </c>
      <c r="D171" s="183">
        <f>'2023 Bennett Plants - V4'!$Q$20</f>
        <v>0</v>
      </c>
      <c r="E171" t="s">
        <v>347</v>
      </c>
      <c r="F171" s="184" t="e">
        <f>'2023 Bennett Plants - V4'!#REF!</f>
        <v>#REF!</v>
      </c>
      <c r="G171">
        <f>'2023 Bennett Plants - V4'!$F$18</f>
        <v>0</v>
      </c>
    </row>
    <row r="172" spans="1:7">
      <c r="A172" t="s">
        <v>132</v>
      </c>
      <c r="C172" s="183">
        <f>'2023 Bennett Plants - V4'!$Q$20</f>
        <v>0</v>
      </c>
      <c r="D172" s="183">
        <f>'2023 Bennett Plants - V4'!$Q$20</f>
        <v>0</v>
      </c>
      <c r="E172" t="s">
        <v>348</v>
      </c>
      <c r="F172" s="184" t="e">
        <f>'2023 Bennett Plants - V4'!#REF!</f>
        <v>#REF!</v>
      </c>
      <c r="G172">
        <f>'2023 Bennett Plants - V4'!$F$18</f>
        <v>0</v>
      </c>
    </row>
    <row r="173" spans="1:7">
      <c r="A173" t="s">
        <v>134</v>
      </c>
      <c r="C173" s="183">
        <f>'2023 Bennett Plants - V4'!$Q$20</f>
        <v>0</v>
      </c>
      <c r="D173" s="183">
        <f>'2023 Bennett Plants - V4'!$Q$20</f>
        <v>0</v>
      </c>
      <c r="E173" t="s">
        <v>349</v>
      </c>
      <c r="F173" s="184" t="e">
        <f>'2023 Bennett Plants - V4'!#REF!</f>
        <v>#REF!</v>
      </c>
      <c r="G173">
        <f>'2023 Bennett Plants - V4'!$F$18</f>
        <v>0</v>
      </c>
    </row>
    <row r="174" spans="1:7">
      <c r="A174" t="s">
        <v>136</v>
      </c>
      <c r="C174" s="183">
        <f>'2023 Bennett Plants - V4'!$Q$20</f>
        <v>0</v>
      </c>
      <c r="D174" s="183">
        <f>'2023 Bennett Plants - V4'!$Q$20</f>
        <v>0</v>
      </c>
      <c r="E174" t="s">
        <v>350</v>
      </c>
      <c r="F174" s="184" t="e">
        <f>'2023 Bennett Plants - V4'!#REF!</f>
        <v>#REF!</v>
      </c>
      <c r="G174">
        <f>'2023 Bennett Plants - V4'!$F$18</f>
        <v>0</v>
      </c>
    </row>
    <row r="175" spans="1:7">
      <c r="A175" t="s">
        <v>138</v>
      </c>
      <c r="C175" s="183">
        <f>'2023 Bennett Plants - V4'!$Q$20</f>
        <v>0</v>
      </c>
      <c r="D175" s="183">
        <f>'2023 Bennett Plants - V4'!$Q$20</f>
        <v>0</v>
      </c>
      <c r="E175" t="s">
        <v>351</v>
      </c>
      <c r="F175" s="184" t="e">
        <f>'2023 Bennett Plants - V4'!#REF!</f>
        <v>#REF!</v>
      </c>
      <c r="G175">
        <f>'2023 Bennett Plants - V4'!$F$18</f>
        <v>0</v>
      </c>
    </row>
    <row r="176" spans="1:7">
      <c r="A176" t="s">
        <v>140</v>
      </c>
      <c r="C176" s="183">
        <f>'2023 Bennett Plants - V4'!$Q$20</f>
        <v>0</v>
      </c>
      <c r="D176" s="183">
        <f>'2023 Bennett Plants - V4'!$Q$20</f>
        <v>0</v>
      </c>
      <c r="E176" t="s">
        <v>352</v>
      </c>
      <c r="F176" s="184" t="e">
        <f>'2023 Bennett Plants - V4'!#REF!</f>
        <v>#REF!</v>
      </c>
      <c r="G176">
        <f>'2023 Bennett Plants - V4'!$F$18</f>
        <v>0</v>
      </c>
    </row>
    <row r="177" spans="1:7">
      <c r="A177" t="s">
        <v>142</v>
      </c>
      <c r="C177" s="183">
        <f>'2023 Bennett Plants - V4'!$Q$20</f>
        <v>0</v>
      </c>
      <c r="D177" s="183">
        <f>'2023 Bennett Plants - V4'!$Q$20</f>
        <v>0</v>
      </c>
      <c r="E177" t="s">
        <v>353</v>
      </c>
      <c r="F177" s="184" t="e">
        <f>'2023 Bennett Plants - V4'!#REF!</f>
        <v>#REF!</v>
      </c>
      <c r="G177">
        <f>'2023 Bennett Plants - V4'!$F$18</f>
        <v>0</v>
      </c>
    </row>
    <row r="178" spans="1:7">
      <c r="A178" t="s">
        <v>144</v>
      </c>
      <c r="C178" s="183">
        <f>'2023 Bennett Plants - V4'!$Q$20</f>
        <v>0</v>
      </c>
      <c r="D178" s="183">
        <f>'2023 Bennett Plants - V4'!$Q$20</f>
        <v>0</v>
      </c>
      <c r="E178" t="s">
        <v>354</v>
      </c>
      <c r="F178" s="184" t="e">
        <f>'2023 Bennett Plants - V4'!#REF!</f>
        <v>#REF!</v>
      </c>
      <c r="G178">
        <f>'2023 Bennett Plants - V4'!$F$18</f>
        <v>0</v>
      </c>
    </row>
    <row r="179" spans="1:7">
      <c r="A179" t="s">
        <v>146</v>
      </c>
      <c r="C179" s="183">
        <f>'2023 Bennett Plants - V4'!$Q$20</f>
        <v>0</v>
      </c>
      <c r="D179" s="183">
        <f>'2023 Bennett Plants - V4'!$Q$20</f>
        <v>0</v>
      </c>
      <c r="E179" t="s">
        <v>355</v>
      </c>
      <c r="F179" s="184" t="e">
        <f>'2023 Bennett Plants - V4'!#REF!</f>
        <v>#REF!</v>
      </c>
      <c r="G179">
        <f>'2023 Bennett Plants - V4'!$F$18</f>
        <v>0</v>
      </c>
    </row>
    <row r="180" spans="1:7">
      <c r="A180" t="s">
        <v>148</v>
      </c>
      <c r="C180" s="183">
        <f>'2023 Bennett Plants - V4'!$Q$20</f>
        <v>0</v>
      </c>
      <c r="D180" s="183">
        <f>'2023 Bennett Plants - V4'!$Q$20</f>
        <v>0</v>
      </c>
      <c r="E180" t="s">
        <v>356</v>
      </c>
      <c r="F180" s="184" t="e">
        <f>'2023 Bennett Plants - V4'!#REF!</f>
        <v>#REF!</v>
      </c>
      <c r="G180">
        <f>'2023 Bennett Plants - V4'!$F$18</f>
        <v>0</v>
      </c>
    </row>
    <row r="181" spans="1:7">
      <c r="A181" t="s">
        <v>150</v>
      </c>
      <c r="C181" s="183">
        <f>'2023 Bennett Plants - V4'!$Q$20</f>
        <v>0</v>
      </c>
      <c r="D181" s="183">
        <f>'2023 Bennett Plants - V4'!$Q$20</f>
        <v>0</v>
      </c>
      <c r="E181" t="s">
        <v>357</v>
      </c>
      <c r="F181" s="184" t="e">
        <f>'2023 Bennett Plants - V4'!#REF!</f>
        <v>#REF!</v>
      </c>
      <c r="G181">
        <f>'2023 Bennett Plants - V4'!$F$18</f>
        <v>0</v>
      </c>
    </row>
    <row r="182" spans="1:7">
      <c r="A182" t="s">
        <v>152</v>
      </c>
      <c r="C182" s="183">
        <f>'2023 Bennett Plants - V4'!$Q$20</f>
        <v>0</v>
      </c>
      <c r="D182" s="183">
        <f>'2023 Bennett Plants - V4'!$Q$20</f>
        <v>0</v>
      </c>
      <c r="E182" t="s">
        <v>358</v>
      </c>
      <c r="F182" s="184" t="e">
        <f>'2023 Bennett Plants - V4'!#REF!</f>
        <v>#REF!</v>
      </c>
      <c r="G182">
        <f>'2023 Bennett Plants - V4'!$F$18</f>
        <v>0</v>
      </c>
    </row>
    <row r="183" spans="1:7">
      <c r="A183" t="s">
        <v>154</v>
      </c>
      <c r="C183" s="183">
        <f>'2023 Bennett Plants - V4'!$Q$20</f>
        <v>0</v>
      </c>
      <c r="D183" s="183">
        <f>'2023 Bennett Plants - V4'!$Q$20</f>
        <v>0</v>
      </c>
      <c r="E183" t="s">
        <v>359</v>
      </c>
      <c r="F183" s="184" t="e">
        <f>'2023 Bennett Plants - V4'!#REF!</f>
        <v>#REF!</v>
      </c>
      <c r="G183">
        <f>'2023 Bennett Plants - V4'!$F$18</f>
        <v>0</v>
      </c>
    </row>
    <row r="184" spans="1:7">
      <c r="A184" t="s">
        <v>156</v>
      </c>
      <c r="C184" s="183">
        <f>'2023 Bennett Plants - V4'!$Q$20</f>
        <v>0</v>
      </c>
      <c r="D184" s="183">
        <f>'2023 Bennett Plants - V4'!$Q$20</f>
        <v>0</v>
      </c>
      <c r="E184" t="s">
        <v>360</v>
      </c>
      <c r="F184" s="184" t="e">
        <f>'2023 Bennett Plants - V4'!#REF!</f>
        <v>#REF!</v>
      </c>
      <c r="G184">
        <f>'2023 Bennett Plants - V4'!$F$18</f>
        <v>0</v>
      </c>
    </row>
    <row r="185" spans="1:7">
      <c r="A185" t="s">
        <v>158</v>
      </c>
      <c r="C185" s="183">
        <f>'2023 Bennett Plants - V4'!$Q$20</f>
        <v>0</v>
      </c>
      <c r="D185" s="183">
        <f>'2023 Bennett Plants - V4'!$Q$20</f>
        <v>0</v>
      </c>
      <c r="E185" t="s">
        <v>361</v>
      </c>
      <c r="F185" s="184" t="e">
        <f>'2023 Bennett Plants - V4'!#REF!</f>
        <v>#REF!</v>
      </c>
      <c r="G185">
        <f>'2023 Bennett Plants - V4'!$F$18</f>
        <v>0</v>
      </c>
    </row>
    <row r="186" spans="1:7">
      <c r="A186" t="s">
        <v>160</v>
      </c>
      <c r="C186" s="183">
        <f>'2023 Bennett Plants - V4'!$Q$20</f>
        <v>0</v>
      </c>
      <c r="D186" s="183">
        <f>'2023 Bennett Plants - V4'!$Q$20</f>
        <v>0</v>
      </c>
      <c r="E186" t="s">
        <v>362</v>
      </c>
      <c r="F186" s="184" t="e">
        <f>'2023 Bennett Plants - V4'!#REF!</f>
        <v>#REF!</v>
      </c>
      <c r="G186">
        <f>'2023 Bennett Plants - V4'!$F$18</f>
        <v>0</v>
      </c>
    </row>
    <row r="187" spans="1:7">
      <c r="A187" t="s">
        <v>162</v>
      </c>
      <c r="C187" s="183">
        <f>'2023 Bennett Plants - V4'!$Q$20</f>
        <v>0</v>
      </c>
      <c r="D187" s="183">
        <f>'2023 Bennett Plants - V4'!$Q$20</f>
        <v>0</v>
      </c>
      <c r="E187" t="s">
        <v>363</v>
      </c>
      <c r="F187" s="184" t="e">
        <f>'2023 Bennett Plants - V4'!#REF!</f>
        <v>#REF!</v>
      </c>
      <c r="G187">
        <f>'2023 Bennett Plants - V4'!$F$18</f>
        <v>0</v>
      </c>
    </row>
    <row r="188" spans="1:7">
      <c r="A188" t="s">
        <v>164</v>
      </c>
      <c r="C188" s="183">
        <f>'2023 Bennett Plants - V4'!$Q$20</f>
        <v>0</v>
      </c>
      <c r="D188" s="183">
        <f>'2023 Bennett Plants - V4'!$Q$20</f>
        <v>0</v>
      </c>
      <c r="E188" t="s">
        <v>364</v>
      </c>
      <c r="F188" s="184" t="e">
        <f>'2023 Bennett Plants - V4'!#REF!</f>
        <v>#REF!</v>
      </c>
      <c r="G188">
        <f>'2023 Bennett Plants - V4'!$F$18</f>
        <v>0</v>
      </c>
    </row>
    <row r="189" spans="1:7">
      <c r="A189" t="s">
        <v>166</v>
      </c>
      <c r="C189" s="183">
        <f>'2023 Bennett Plants - V4'!$Q$20</f>
        <v>0</v>
      </c>
      <c r="D189" s="183">
        <f>'2023 Bennett Plants - V4'!$Q$20</f>
        <v>0</v>
      </c>
      <c r="E189" t="s">
        <v>365</v>
      </c>
      <c r="F189" s="184" t="e">
        <f>'2023 Bennett Plants - V4'!#REF!</f>
        <v>#REF!</v>
      </c>
      <c r="G189">
        <f>'2023 Bennett Plants - V4'!$F$18</f>
        <v>0</v>
      </c>
    </row>
    <row r="190" spans="1:7">
      <c r="A190" t="s">
        <v>168</v>
      </c>
      <c r="C190" s="183">
        <f>'2023 Bennett Plants - V4'!$Q$20</f>
        <v>0</v>
      </c>
      <c r="D190" s="183">
        <f>'2023 Bennett Plants - V4'!$Q$20</f>
        <v>0</v>
      </c>
      <c r="E190" t="s">
        <v>366</v>
      </c>
      <c r="F190" s="184" t="e">
        <f>'2023 Bennett Plants - V4'!#REF!</f>
        <v>#REF!</v>
      </c>
      <c r="G190">
        <f>'2023 Bennett Plants - V4'!$F$18</f>
        <v>0</v>
      </c>
    </row>
    <row r="191" spans="1:7">
      <c r="A191" t="s">
        <v>170</v>
      </c>
      <c r="C191" s="183">
        <f>'2023 Bennett Plants - V4'!$Q$20</f>
        <v>0</v>
      </c>
      <c r="D191" s="183">
        <f>'2023 Bennett Plants - V4'!$Q$20</f>
        <v>0</v>
      </c>
      <c r="E191" t="s">
        <v>367</v>
      </c>
      <c r="F191" s="184" t="e">
        <f>'2023 Bennett Plants - V4'!#REF!</f>
        <v>#REF!</v>
      </c>
      <c r="G191">
        <f>'2023 Bennett Plants - V4'!$F$18</f>
        <v>0</v>
      </c>
    </row>
    <row r="192" spans="1:7">
      <c r="A192" t="s">
        <v>172</v>
      </c>
      <c r="C192" s="183">
        <f>'2023 Bennett Plants - V4'!$Q$20</f>
        <v>0</v>
      </c>
      <c r="D192" s="183">
        <f>'2023 Bennett Plants - V4'!$Q$20</f>
        <v>0</v>
      </c>
      <c r="E192" t="s">
        <v>368</v>
      </c>
      <c r="F192" s="184" t="e">
        <f>'2023 Bennett Plants - V4'!#REF!</f>
        <v>#REF!</v>
      </c>
      <c r="G192">
        <f>'2023 Bennett Plants - V4'!$F$18</f>
        <v>0</v>
      </c>
    </row>
    <row r="193" spans="1:7">
      <c r="A193" t="s">
        <v>174</v>
      </c>
      <c r="C193" s="183">
        <f>'2023 Bennett Plants - V4'!$Q$20</f>
        <v>0</v>
      </c>
      <c r="D193" s="183">
        <f>'2023 Bennett Plants - V4'!$Q$20</f>
        <v>0</v>
      </c>
      <c r="E193" t="s">
        <v>369</v>
      </c>
      <c r="F193" s="184" t="e">
        <f>'2023 Bennett Plants - V4'!#REF!</f>
        <v>#REF!</v>
      </c>
      <c r="G193">
        <f>'2023 Bennett Plants - V4'!$F$18</f>
        <v>0</v>
      </c>
    </row>
    <row r="194" spans="1:7">
      <c r="A194" t="s">
        <v>176</v>
      </c>
      <c r="C194" s="183">
        <f>'2023 Bennett Plants - V4'!$Q$20</f>
        <v>0</v>
      </c>
      <c r="D194" s="183">
        <f>'2023 Bennett Plants - V4'!$Q$20</f>
        <v>0</v>
      </c>
      <c r="E194" t="s">
        <v>370</v>
      </c>
      <c r="F194" s="184" t="e">
        <f>'2023 Bennett Plants - V4'!#REF!</f>
        <v>#REF!</v>
      </c>
      <c r="G194">
        <f>'2023 Bennett Plants - V4'!$F$18</f>
        <v>0</v>
      </c>
    </row>
    <row r="195" spans="1:7">
      <c r="A195" t="s">
        <v>178</v>
      </c>
      <c r="C195" s="183">
        <f>'2023 Bennett Plants - V4'!$Q$20</f>
        <v>0</v>
      </c>
      <c r="D195" s="183">
        <f>'2023 Bennett Plants - V4'!$Q$20</f>
        <v>0</v>
      </c>
      <c r="E195" t="s">
        <v>371</v>
      </c>
      <c r="F195" s="184" t="e">
        <f>'2023 Bennett Plants - V4'!#REF!</f>
        <v>#REF!</v>
      </c>
      <c r="G195">
        <f>'2023 Bennett Plants - V4'!$F$18</f>
        <v>0</v>
      </c>
    </row>
    <row r="196" spans="1:7">
      <c r="A196" t="s">
        <v>180</v>
      </c>
      <c r="C196" s="183">
        <f>'2023 Bennett Plants - V4'!$Q$20</f>
        <v>0</v>
      </c>
      <c r="D196" s="183">
        <f>'2023 Bennett Plants - V4'!$Q$20</f>
        <v>0</v>
      </c>
      <c r="E196" t="s">
        <v>372</v>
      </c>
      <c r="F196" s="184" t="e">
        <f>'2023 Bennett Plants - V4'!#REF!</f>
        <v>#REF!</v>
      </c>
      <c r="G196">
        <f>'2023 Bennett Plants - V4'!$F$18</f>
        <v>0</v>
      </c>
    </row>
    <row r="197" spans="1:7">
      <c r="A197" t="s">
        <v>182</v>
      </c>
      <c r="C197" s="183">
        <f>'2023 Bennett Plants - V4'!$Q$20</f>
        <v>0</v>
      </c>
      <c r="D197" s="183">
        <f>'2023 Bennett Plants - V4'!$Q$20</f>
        <v>0</v>
      </c>
      <c r="E197" t="s">
        <v>373</v>
      </c>
      <c r="F197" s="184" t="e">
        <f>'2023 Bennett Plants - V4'!#REF!</f>
        <v>#REF!</v>
      </c>
      <c r="G197">
        <f>'2023 Bennett Plants - V4'!$F$18</f>
        <v>0</v>
      </c>
    </row>
    <row r="198" spans="1:7">
      <c r="A198" t="s">
        <v>184</v>
      </c>
      <c r="C198" s="183">
        <f>'2023 Bennett Plants - V4'!$Q$20</f>
        <v>0</v>
      </c>
      <c r="D198" s="183">
        <f>'2023 Bennett Plants - V4'!$Q$20</f>
        <v>0</v>
      </c>
      <c r="E198" t="s">
        <v>374</v>
      </c>
      <c r="F198" s="184" t="e">
        <f>'2023 Bennett Plants - V4'!#REF!</f>
        <v>#REF!</v>
      </c>
      <c r="G198">
        <f>'2023 Bennett Plants - V4'!$F$18</f>
        <v>0</v>
      </c>
    </row>
    <row r="199" spans="1:7">
      <c r="A199" t="s">
        <v>186</v>
      </c>
      <c r="C199" s="183">
        <f>'2023 Bennett Plants - V4'!$Q$20</f>
        <v>0</v>
      </c>
      <c r="D199" s="183">
        <f>'2023 Bennett Plants - V4'!$Q$20</f>
        <v>0</v>
      </c>
      <c r="E199" t="s">
        <v>375</v>
      </c>
      <c r="F199" s="184" t="e">
        <f>'2023 Bennett Plants - V4'!#REF!</f>
        <v>#REF!</v>
      </c>
      <c r="G199">
        <f>'2023 Bennett Plants - V4'!$F$18</f>
        <v>0</v>
      </c>
    </row>
    <row r="200" spans="1:7">
      <c r="A200" t="s">
        <v>188</v>
      </c>
      <c r="C200" s="183">
        <f>'2023 Bennett Plants - V4'!$Q$20</f>
        <v>0</v>
      </c>
      <c r="D200" s="183">
        <f>'2023 Bennett Plants - V4'!$Q$20</f>
        <v>0</v>
      </c>
      <c r="E200" t="s">
        <v>376</v>
      </c>
      <c r="F200" s="184" t="e">
        <f>'2023 Bennett Plants - V4'!#REF!</f>
        <v>#REF!</v>
      </c>
      <c r="G200">
        <f>'2023 Bennett Plants - V4'!$F$18</f>
        <v>0</v>
      </c>
    </row>
    <row r="201" spans="1:7">
      <c r="A201" t="s">
        <v>190</v>
      </c>
      <c r="C201" s="183">
        <f>'2023 Bennett Plants - V4'!$Q$20</f>
        <v>0</v>
      </c>
      <c r="D201" s="183">
        <f>'2023 Bennett Plants - V4'!$Q$20</f>
        <v>0</v>
      </c>
      <c r="E201" t="s">
        <v>377</v>
      </c>
      <c r="F201" s="184" t="e">
        <f>'2023 Bennett Plants - V4'!#REF!</f>
        <v>#REF!</v>
      </c>
      <c r="G201">
        <f>'2023 Bennett Plants - V4'!$F$18</f>
        <v>0</v>
      </c>
    </row>
    <row r="202" spans="1:7">
      <c r="A202" t="s">
        <v>192</v>
      </c>
      <c r="C202" s="183">
        <f>'2023 Bennett Plants - V4'!$Q$20</f>
        <v>0</v>
      </c>
      <c r="D202" s="183">
        <f>'2023 Bennett Plants - V4'!$Q$20</f>
        <v>0</v>
      </c>
      <c r="E202" t="s">
        <v>378</v>
      </c>
      <c r="F202" s="184" t="e">
        <f>'2023 Bennett Plants - V4'!#REF!</f>
        <v>#REF!</v>
      </c>
      <c r="G202">
        <f>'2023 Bennett Plants - V4'!$F$18</f>
        <v>0</v>
      </c>
    </row>
    <row r="203" spans="1:7">
      <c r="A203" t="s">
        <v>194</v>
      </c>
      <c r="C203" s="183">
        <f>'2023 Bennett Plants - V4'!$Q$20</f>
        <v>0</v>
      </c>
      <c r="D203" s="183">
        <f>'2023 Bennett Plants - V4'!$Q$20</f>
        <v>0</v>
      </c>
      <c r="E203" t="s">
        <v>379</v>
      </c>
      <c r="F203" s="184" t="e">
        <f>'2023 Bennett Plants - V4'!#REF!</f>
        <v>#REF!</v>
      </c>
      <c r="G203">
        <f>'2023 Bennett Plants - V4'!$F$18</f>
        <v>0</v>
      </c>
    </row>
    <row r="204" spans="1:7">
      <c r="A204" t="s">
        <v>196</v>
      </c>
      <c r="C204" s="183">
        <f>'2023 Bennett Plants - V4'!$Q$20</f>
        <v>0</v>
      </c>
      <c r="D204" s="183">
        <f>'2023 Bennett Plants - V4'!$Q$20</f>
        <v>0</v>
      </c>
      <c r="E204" t="s">
        <v>380</v>
      </c>
      <c r="F204" s="184" t="e">
        <f>'2023 Bennett Plants - V4'!#REF!</f>
        <v>#REF!</v>
      </c>
      <c r="G204">
        <f>'2023 Bennett Plants - V4'!$F$18</f>
        <v>0</v>
      </c>
    </row>
    <row r="205" spans="1:7">
      <c r="A205" t="s">
        <v>198</v>
      </c>
      <c r="C205" s="183">
        <f>'2023 Bennett Plants - V4'!$Q$20</f>
        <v>0</v>
      </c>
      <c r="D205" s="183">
        <f>'2023 Bennett Plants - V4'!$Q$20</f>
        <v>0</v>
      </c>
      <c r="E205" t="s">
        <v>381</v>
      </c>
      <c r="F205" s="184" t="e">
        <f>'2023 Bennett Plants - V4'!#REF!</f>
        <v>#REF!</v>
      </c>
      <c r="G205">
        <f>'2023 Bennett Plants - V4'!$F$18</f>
        <v>0</v>
      </c>
    </row>
    <row r="206" spans="1:7">
      <c r="A206" t="s">
        <v>200</v>
      </c>
      <c r="C206" s="183">
        <f>'2023 Bennett Plants - V4'!$Q$20</f>
        <v>0</v>
      </c>
      <c r="D206" s="183">
        <f>'2023 Bennett Plants - V4'!$Q$20</f>
        <v>0</v>
      </c>
      <c r="E206" t="s">
        <v>382</v>
      </c>
      <c r="F206" s="184" t="e">
        <f>'2023 Bennett Plants - V4'!#REF!</f>
        <v>#REF!</v>
      </c>
      <c r="G206">
        <f>'2023 Bennett Plants - V4'!$F$18</f>
        <v>0</v>
      </c>
    </row>
    <row r="207" spans="1:7">
      <c r="A207" t="s">
        <v>202</v>
      </c>
      <c r="C207" s="183">
        <f>'2023 Bennett Plants - V4'!$Q$20</f>
        <v>0</v>
      </c>
      <c r="D207" s="183">
        <f>'2023 Bennett Plants - V4'!$Q$20</f>
        <v>0</v>
      </c>
      <c r="E207" t="s">
        <v>383</v>
      </c>
      <c r="F207" s="184" t="e">
        <f>'2023 Bennett Plants - V4'!#REF!</f>
        <v>#REF!</v>
      </c>
      <c r="G207">
        <f>'2023 Bennett Plants - V4'!$F$18</f>
        <v>0</v>
      </c>
    </row>
    <row r="208" spans="1:7">
      <c r="A208" t="s">
        <v>204</v>
      </c>
      <c r="C208" s="183">
        <f>'2023 Bennett Plants - V4'!$Q$20</f>
        <v>0</v>
      </c>
      <c r="D208" s="183">
        <f>'2023 Bennett Plants - V4'!$Q$20</f>
        <v>0</v>
      </c>
      <c r="E208" t="s">
        <v>384</v>
      </c>
      <c r="F208" s="184" t="e">
        <f>'2023 Bennett Plants - V4'!#REF!</f>
        <v>#REF!</v>
      </c>
      <c r="G208">
        <f>'2023 Bennett Plants - V4'!$F$18</f>
        <v>0</v>
      </c>
    </row>
    <row r="209" spans="1:7">
      <c r="A209" t="s">
        <v>206</v>
      </c>
      <c r="C209" s="183">
        <f>'2023 Bennett Plants - V4'!$Q$20</f>
        <v>0</v>
      </c>
      <c r="D209" s="183">
        <f>'2023 Bennett Plants - V4'!$Q$20</f>
        <v>0</v>
      </c>
      <c r="E209" t="s">
        <v>385</v>
      </c>
      <c r="F209" s="184" t="e">
        <f>'2023 Bennett Plants - V4'!#REF!</f>
        <v>#REF!</v>
      </c>
      <c r="G209">
        <f>'2023 Bennett Plants - V4'!$F$18</f>
        <v>0</v>
      </c>
    </row>
    <row r="210" spans="1:7">
      <c r="A210" t="s">
        <v>208</v>
      </c>
      <c r="C210" s="183">
        <f>'2023 Bennett Plants - V4'!$Q$20</f>
        <v>0</v>
      </c>
      <c r="D210" s="183">
        <f>'2023 Bennett Plants - V4'!$Q$20</f>
        <v>0</v>
      </c>
      <c r="E210" t="s">
        <v>386</v>
      </c>
      <c r="F210" s="184" t="e">
        <f>'2023 Bennett Plants - V4'!#REF!</f>
        <v>#REF!</v>
      </c>
      <c r="G210">
        <f>'2023 Bennett Plants - V4'!$F$18</f>
        <v>0</v>
      </c>
    </row>
    <row r="211" spans="1:7">
      <c r="A211" t="s">
        <v>210</v>
      </c>
      <c r="C211" s="183">
        <f>'2023 Bennett Plants - V4'!$Q$20</f>
        <v>0</v>
      </c>
      <c r="D211" s="183">
        <f>'2023 Bennett Plants - V4'!$Q$20</f>
        <v>0</v>
      </c>
      <c r="E211" t="s">
        <v>387</v>
      </c>
      <c r="F211" s="184" t="e">
        <f>'2023 Bennett Plants - V4'!#REF!</f>
        <v>#REF!</v>
      </c>
      <c r="G211">
        <f>'2023 Bennett Plants - V4'!$F$18</f>
        <v>0</v>
      </c>
    </row>
    <row r="212" spans="1:7">
      <c r="A212" t="s">
        <v>212</v>
      </c>
      <c r="C212" s="183">
        <f>'2023 Bennett Plants - V4'!$Q$20</f>
        <v>0</v>
      </c>
      <c r="D212" s="183">
        <f>'2023 Bennett Plants - V4'!$Q$20</f>
        <v>0</v>
      </c>
      <c r="E212" t="s">
        <v>388</v>
      </c>
      <c r="F212" s="184" t="e">
        <f>'2023 Bennett Plants - V4'!#REF!</f>
        <v>#REF!</v>
      </c>
      <c r="G212">
        <f>'2023 Bennett Plants - V4'!$F$18</f>
        <v>0</v>
      </c>
    </row>
    <row r="213" spans="1:7">
      <c r="A213" t="s">
        <v>214</v>
      </c>
      <c r="C213" s="183">
        <f>'2023 Bennett Plants - V4'!$Q$20</f>
        <v>0</v>
      </c>
      <c r="D213" s="183">
        <f>'2023 Bennett Plants - V4'!$Q$20</f>
        <v>0</v>
      </c>
      <c r="E213" t="s">
        <v>389</v>
      </c>
      <c r="F213" s="184" t="e">
        <f>'2023 Bennett Plants - V4'!#REF!</f>
        <v>#REF!</v>
      </c>
      <c r="G213">
        <f>'2023 Bennett Plants - V4'!$F$18</f>
        <v>0</v>
      </c>
    </row>
    <row r="214" spans="1:7">
      <c r="A214" t="s">
        <v>216</v>
      </c>
      <c r="C214" s="183">
        <f>'2023 Bennett Plants - V4'!$Q$20</f>
        <v>0</v>
      </c>
      <c r="D214" s="183">
        <f>'2023 Bennett Plants - V4'!$Q$20</f>
        <v>0</v>
      </c>
      <c r="E214" t="s">
        <v>390</v>
      </c>
      <c r="F214" s="184" t="e">
        <f>'2023 Bennett Plants - V4'!#REF!</f>
        <v>#REF!</v>
      </c>
      <c r="G214">
        <f>'2023 Bennett Plants - V4'!$F$18</f>
        <v>0</v>
      </c>
    </row>
    <row r="215" spans="1:7">
      <c r="A215" t="s">
        <v>218</v>
      </c>
      <c r="C215" s="183">
        <f>'2023 Bennett Plants - V4'!$Q$20</f>
        <v>0</v>
      </c>
      <c r="D215" s="183">
        <f>'2023 Bennett Plants - V4'!$Q$20</f>
        <v>0</v>
      </c>
      <c r="E215" t="s">
        <v>391</v>
      </c>
      <c r="F215" s="184" t="e">
        <f>'2023 Bennett Plants - V4'!#REF!</f>
        <v>#REF!</v>
      </c>
      <c r="G215">
        <f>'2023 Bennett Plants - V4'!$F$18</f>
        <v>0</v>
      </c>
    </row>
    <row r="216" spans="1:7">
      <c r="A216" t="s">
        <v>220</v>
      </c>
      <c r="C216" s="183">
        <f>'2023 Bennett Plants - V4'!$Q$20</f>
        <v>0</v>
      </c>
      <c r="D216" s="183">
        <f>'2023 Bennett Plants - V4'!$Q$20</f>
        <v>0</v>
      </c>
      <c r="E216" t="s">
        <v>392</v>
      </c>
      <c r="F216" s="184" t="e">
        <f>'2023 Bennett Plants - V4'!#REF!</f>
        <v>#REF!</v>
      </c>
      <c r="G216">
        <f>'2023 Bennett Plants - V4'!$F$18</f>
        <v>0</v>
      </c>
    </row>
    <row r="217" spans="1:7">
      <c r="A217" t="s">
        <v>393</v>
      </c>
      <c r="C217" s="183">
        <f>'2023 Bennett Plants - V4'!$Q$20</f>
        <v>0</v>
      </c>
      <c r="D217" s="183">
        <f>'2023 Bennett Plants - V4'!$Q$20</f>
        <v>0</v>
      </c>
      <c r="E217" t="s">
        <v>394</v>
      </c>
      <c r="F217" s="184" t="e">
        <f>'2023 Bennett Plants - V4'!#REF!</f>
        <v>#REF!</v>
      </c>
      <c r="G217">
        <f>'2023 Bennett Plants - V4'!$F$18</f>
        <v>0</v>
      </c>
    </row>
    <row r="218" spans="1:7">
      <c r="A218" t="s">
        <v>222</v>
      </c>
      <c r="C218" s="183">
        <f>'2023 Bennett Plants - V4'!$Q$20</f>
        <v>0</v>
      </c>
      <c r="D218" s="183">
        <f>'2023 Bennett Plants - V4'!$Q$20</f>
        <v>0</v>
      </c>
      <c r="E218" t="s">
        <v>395</v>
      </c>
      <c r="F218" s="184" t="e">
        <f>'2023 Bennett Plants - V4'!#REF!</f>
        <v>#REF!</v>
      </c>
      <c r="G218">
        <f>'2023 Bennett Plants - V4'!$F$18</f>
        <v>0</v>
      </c>
    </row>
    <row r="219" spans="1:7">
      <c r="A219" t="s">
        <v>224</v>
      </c>
      <c r="C219" s="183">
        <f>'2023 Bennett Plants - V4'!$Q$20</f>
        <v>0</v>
      </c>
      <c r="D219" s="183">
        <f>'2023 Bennett Plants - V4'!$Q$20</f>
        <v>0</v>
      </c>
      <c r="E219" t="s">
        <v>396</v>
      </c>
      <c r="F219" s="184" t="e">
        <f>'2023 Bennett Plants - V4'!#REF!</f>
        <v>#REF!</v>
      </c>
      <c r="G219">
        <f>'2023 Bennett Plants - V4'!$F$18</f>
        <v>0</v>
      </c>
    </row>
    <row r="220" spans="1:7">
      <c r="A220" t="s">
        <v>397</v>
      </c>
      <c r="C220" s="183">
        <f>'2023 Bennett Plants - V4'!$Q$20</f>
        <v>0</v>
      </c>
      <c r="D220" s="183">
        <f>'2023 Bennett Plants - V4'!$Q$20</f>
        <v>0</v>
      </c>
      <c r="E220" t="s">
        <v>398</v>
      </c>
      <c r="F220" s="184" t="e">
        <f>'2023 Bennett Plants - V4'!#REF!</f>
        <v>#REF!</v>
      </c>
      <c r="G220">
        <f>'2023 Bennett Plants - V4'!$F$18</f>
        <v>0</v>
      </c>
    </row>
    <row r="221" spans="1:7">
      <c r="A221" t="s">
        <v>228</v>
      </c>
      <c r="C221" s="183">
        <f>'2023 Bennett Plants - V4'!$Q$20</f>
        <v>0</v>
      </c>
      <c r="D221" s="183">
        <f>'2023 Bennett Plants - V4'!$Q$20</f>
        <v>0</v>
      </c>
      <c r="E221" t="s">
        <v>399</v>
      </c>
      <c r="F221" s="184" t="e">
        <f>'2023 Bennett Plants - V4'!#REF!</f>
        <v>#REF!</v>
      </c>
      <c r="G221">
        <f>'2023 Bennett Plants - V4'!$F$18</f>
        <v>0</v>
      </c>
    </row>
    <row r="222" spans="1:7">
      <c r="A222" t="s">
        <v>230</v>
      </c>
      <c r="C222" s="183">
        <f>'2023 Bennett Plants - V4'!$Q$20</f>
        <v>0</v>
      </c>
      <c r="D222" s="183">
        <f>'2023 Bennett Plants - V4'!$Q$20</f>
        <v>0</v>
      </c>
      <c r="E222" t="s">
        <v>400</v>
      </c>
      <c r="F222" s="184" t="e">
        <f>'2023 Bennett Plants - V4'!#REF!</f>
        <v>#REF!</v>
      </c>
      <c r="G222">
        <f>'2023 Bennett Plants - V4'!$F$18</f>
        <v>0</v>
      </c>
    </row>
    <row r="223" spans="1:7">
      <c r="A223" t="s">
        <v>232</v>
      </c>
      <c r="C223" s="183">
        <f>'2023 Bennett Plants - V4'!$Q$20</f>
        <v>0</v>
      </c>
      <c r="D223" s="183">
        <f>'2023 Bennett Plants - V4'!$Q$20</f>
        <v>0</v>
      </c>
      <c r="E223" t="s">
        <v>401</v>
      </c>
      <c r="F223" s="184" t="e">
        <f>'2023 Bennett Plants - V4'!#REF!</f>
        <v>#REF!</v>
      </c>
      <c r="G223">
        <f>'2023 Bennett Plants - V4'!$F$18</f>
        <v>0</v>
      </c>
    </row>
    <row r="224" spans="1:7">
      <c r="A224" t="s">
        <v>234</v>
      </c>
      <c r="C224" s="183">
        <f>'2023 Bennett Plants - V4'!$Q$20</f>
        <v>0</v>
      </c>
      <c r="D224" s="183">
        <f>'2023 Bennett Plants - V4'!$Q$20</f>
        <v>0</v>
      </c>
      <c r="E224" t="s">
        <v>402</v>
      </c>
      <c r="F224" s="184" t="e">
        <f>'2023 Bennett Plants - V4'!#REF!</f>
        <v>#REF!</v>
      </c>
      <c r="G224">
        <f>'2023 Bennett Plants - V4'!$F$18</f>
        <v>0</v>
      </c>
    </row>
    <row r="225" spans="1:7">
      <c r="A225" t="s">
        <v>238</v>
      </c>
      <c r="C225" s="183">
        <f>'2023 Bennett Plants - V4'!$Q$20</f>
        <v>0</v>
      </c>
      <c r="D225" s="183">
        <f>'2023 Bennett Plants - V4'!$Q$20</f>
        <v>0</v>
      </c>
      <c r="E225" t="s">
        <v>403</v>
      </c>
      <c r="F225" s="184" t="e">
        <f>'2023 Bennett Plants - V4'!#REF!</f>
        <v>#REF!</v>
      </c>
      <c r="G225">
        <f>'2023 Bennett Plants - V4'!$F$18</f>
        <v>0</v>
      </c>
    </row>
    <row r="226" spans="1:7">
      <c r="A226" t="s">
        <v>240</v>
      </c>
      <c r="C226" s="183">
        <f>'2023 Bennett Plants - V4'!$Q$20</f>
        <v>0</v>
      </c>
      <c r="D226" s="183">
        <f>'2023 Bennett Plants - V4'!$Q$20</f>
        <v>0</v>
      </c>
      <c r="E226" t="s">
        <v>404</v>
      </c>
      <c r="F226" s="184" t="e">
        <f>'2023 Bennett Plants - V4'!#REF!</f>
        <v>#REF!</v>
      </c>
      <c r="G226">
        <f>'2023 Bennett Plants - V4'!$F$18</f>
        <v>0</v>
      </c>
    </row>
    <row r="227" spans="1:7">
      <c r="A227" t="s">
        <v>242</v>
      </c>
      <c r="C227" s="183">
        <f>'2023 Bennett Plants - V4'!$Q$20</f>
        <v>0</v>
      </c>
      <c r="D227" s="183">
        <f>'2023 Bennett Plants - V4'!$Q$20</f>
        <v>0</v>
      </c>
      <c r="E227" t="s">
        <v>405</v>
      </c>
      <c r="F227" s="184" t="e">
        <f>'2023 Bennett Plants - V4'!#REF!</f>
        <v>#REF!</v>
      </c>
      <c r="G227">
        <f>'2023 Bennett Plants - V4'!$F$18</f>
        <v>0</v>
      </c>
    </row>
    <row r="228" spans="1:7">
      <c r="A228" t="s">
        <v>244</v>
      </c>
      <c r="C228" s="183">
        <f>'2023 Bennett Plants - V4'!$Q$20</f>
        <v>0</v>
      </c>
      <c r="D228" s="183">
        <f>'2023 Bennett Plants - V4'!$Q$20</f>
        <v>0</v>
      </c>
      <c r="E228" t="s">
        <v>406</v>
      </c>
      <c r="F228" s="184" t="e">
        <f>'2023 Bennett Plants - V4'!#REF!</f>
        <v>#REF!</v>
      </c>
      <c r="G228">
        <f>'2023 Bennett Plants - V4'!$F$18</f>
        <v>0</v>
      </c>
    </row>
    <row r="229" spans="1:7">
      <c r="A229" t="s">
        <v>407</v>
      </c>
      <c r="C229" s="183">
        <f>'2023 Bennett Plants - V4'!$Q$20</f>
        <v>0</v>
      </c>
      <c r="D229" s="183">
        <f>'2023 Bennett Plants - V4'!$Q$20</f>
        <v>0</v>
      </c>
      <c r="E229" t="s">
        <v>408</v>
      </c>
      <c r="F229" s="184" t="e">
        <f>'2023 Bennett Plants - V4'!#REF!</f>
        <v>#REF!</v>
      </c>
      <c r="G229">
        <f>'2023 Bennett Plants - V4'!$F$18</f>
        <v>0</v>
      </c>
    </row>
    <row r="230" spans="1:7">
      <c r="A230" t="s">
        <v>248</v>
      </c>
      <c r="C230" s="183">
        <f>'2023 Bennett Plants - V4'!$Q$20</f>
        <v>0</v>
      </c>
      <c r="D230" s="183">
        <f>'2023 Bennett Plants - V4'!$Q$20</f>
        <v>0</v>
      </c>
      <c r="E230" t="s">
        <v>409</v>
      </c>
      <c r="F230" s="184" t="e">
        <f>'2023 Bennett Plants - V4'!#REF!</f>
        <v>#REF!</v>
      </c>
      <c r="G230">
        <f>'2023 Bennett Plants - V4'!$F$18</f>
        <v>0</v>
      </c>
    </row>
    <row r="231" spans="1:7">
      <c r="A231" t="s">
        <v>250</v>
      </c>
      <c r="C231" s="183">
        <f>'2023 Bennett Plants - V4'!$Q$20</f>
        <v>0</v>
      </c>
      <c r="D231" s="183">
        <f>'2023 Bennett Plants - V4'!$Q$20</f>
        <v>0</v>
      </c>
      <c r="E231" t="s">
        <v>410</v>
      </c>
      <c r="F231" s="184" t="e">
        <f>'2023 Bennett Plants - V4'!#REF!</f>
        <v>#REF!</v>
      </c>
      <c r="G231">
        <f>'2023 Bennett Plants - V4'!$F$18</f>
        <v>0</v>
      </c>
    </row>
    <row r="232" spans="1:7">
      <c r="A232" t="s">
        <v>252</v>
      </c>
      <c r="C232" s="183">
        <f>'2023 Bennett Plants - V4'!$Q$20</f>
        <v>0</v>
      </c>
      <c r="D232" s="183">
        <f>'2023 Bennett Plants - V4'!$Q$20</f>
        <v>0</v>
      </c>
      <c r="E232" t="s">
        <v>411</v>
      </c>
      <c r="F232" s="184" t="e">
        <f>'2023 Bennett Plants - V4'!#REF!</f>
        <v>#REF!</v>
      </c>
      <c r="G232">
        <f>'2023 Bennett Plants - V4'!$F$18</f>
        <v>0</v>
      </c>
    </row>
    <row r="233" spans="1:7">
      <c r="A233" t="s">
        <v>254</v>
      </c>
      <c r="C233" s="183">
        <f>'2023 Bennett Plants - V4'!$Q$20</f>
        <v>0</v>
      </c>
      <c r="D233" s="183">
        <f>'2023 Bennett Plants - V4'!$Q$20</f>
        <v>0</v>
      </c>
      <c r="E233" t="s">
        <v>412</v>
      </c>
      <c r="F233" s="184" t="e">
        <f>'2023 Bennett Plants - V4'!#REF!</f>
        <v>#REF!</v>
      </c>
      <c r="G233">
        <f>'2023 Bennett Plants - V4'!$F$18</f>
        <v>0</v>
      </c>
    </row>
    <row r="234" spans="1:7">
      <c r="A234" t="s">
        <v>256</v>
      </c>
      <c r="C234" s="183">
        <f>'2023 Bennett Plants - V4'!$Q$20</f>
        <v>0</v>
      </c>
      <c r="D234" s="183">
        <f>'2023 Bennett Plants - V4'!$Q$20</f>
        <v>0</v>
      </c>
      <c r="E234" t="s">
        <v>413</v>
      </c>
      <c r="F234" s="184" t="e">
        <f>'2023 Bennett Plants - V4'!#REF!</f>
        <v>#REF!</v>
      </c>
      <c r="G234">
        <f>'2023 Bennett Plants - V4'!$F$18</f>
        <v>0</v>
      </c>
    </row>
    <row r="235" spans="1:7">
      <c r="A235" t="s">
        <v>258</v>
      </c>
      <c r="C235" s="183">
        <f>'2023 Bennett Plants - V4'!$Q$20</f>
        <v>0</v>
      </c>
      <c r="D235" s="183">
        <f>'2023 Bennett Plants - V4'!$Q$20</f>
        <v>0</v>
      </c>
      <c r="E235" t="s">
        <v>414</v>
      </c>
      <c r="F235" s="184" t="e">
        <f>'2023 Bennett Plants - V4'!#REF!</f>
        <v>#REF!</v>
      </c>
      <c r="G235">
        <f>'2023 Bennett Plants - V4'!$F$18</f>
        <v>0</v>
      </c>
    </row>
    <row r="236" spans="1:7">
      <c r="A236" t="s">
        <v>262</v>
      </c>
      <c r="C236" s="183">
        <f>'2023 Bennett Plants - V4'!$Q$20</f>
        <v>0</v>
      </c>
      <c r="D236" s="183">
        <f>'2023 Bennett Plants - V4'!$Q$20</f>
        <v>0</v>
      </c>
      <c r="E236" t="s">
        <v>415</v>
      </c>
      <c r="F236" s="184" t="e">
        <f>'2023 Bennett Plants - V4'!#REF!</f>
        <v>#REF!</v>
      </c>
      <c r="G236">
        <f>'2023 Bennett Plants - V4'!$F$18</f>
        <v>0</v>
      </c>
    </row>
    <row r="237" spans="1:7">
      <c r="A237" t="s">
        <v>264</v>
      </c>
      <c r="C237" s="183">
        <f>'2023 Bennett Plants - V4'!$Q$20</f>
        <v>0</v>
      </c>
      <c r="D237" s="183">
        <f>'2023 Bennett Plants - V4'!$Q$20</f>
        <v>0</v>
      </c>
      <c r="E237" t="s">
        <v>416</v>
      </c>
      <c r="F237" s="184" t="e">
        <f>'2023 Bennett Plants - V4'!#REF!</f>
        <v>#REF!</v>
      </c>
      <c r="G237">
        <f>'2023 Bennett Plants - V4'!$F$18</f>
        <v>0</v>
      </c>
    </row>
    <row r="238" spans="1:7">
      <c r="A238" t="s">
        <v>266</v>
      </c>
      <c r="C238" s="183">
        <f>'2023 Bennett Plants - V4'!$Q$20</f>
        <v>0</v>
      </c>
      <c r="D238" s="183">
        <f>'2023 Bennett Plants - V4'!$Q$20</f>
        <v>0</v>
      </c>
      <c r="E238" t="s">
        <v>417</v>
      </c>
      <c r="F238" s="184" t="e">
        <f>'2023 Bennett Plants - V4'!#REF!</f>
        <v>#REF!</v>
      </c>
      <c r="G238">
        <f>'2023 Bennett Plants - V4'!$F$18</f>
        <v>0</v>
      </c>
    </row>
    <row r="239" spans="1:7">
      <c r="A239" t="s">
        <v>268</v>
      </c>
      <c r="C239" s="183">
        <f>'2023 Bennett Plants - V4'!$Q$20</f>
        <v>0</v>
      </c>
      <c r="D239" s="183">
        <f>'2023 Bennett Plants - V4'!$Q$20</f>
        <v>0</v>
      </c>
      <c r="E239" t="s">
        <v>418</v>
      </c>
      <c r="F239" s="184" t="e">
        <f>'2023 Bennett Plants - V4'!#REF!</f>
        <v>#REF!</v>
      </c>
      <c r="G239">
        <f>'2023 Bennett Plants - V4'!$F$18</f>
        <v>0</v>
      </c>
    </row>
    <row r="240" spans="1:7">
      <c r="A240" t="s">
        <v>270</v>
      </c>
      <c r="C240" s="183">
        <f>'2023 Bennett Plants - V4'!$Q$20</f>
        <v>0</v>
      </c>
      <c r="D240" s="183">
        <f>'2023 Bennett Plants - V4'!$Q$20</f>
        <v>0</v>
      </c>
      <c r="E240" t="s">
        <v>419</v>
      </c>
      <c r="F240" s="184" t="e">
        <f>'2023 Bennett Plants - V4'!#REF!</f>
        <v>#REF!</v>
      </c>
      <c r="G240">
        <f>'2023 Bennett Plants - V4'!$F$18</f>
        <v>0</v>
      </c>
    </row>
    <row r="241" spans="1:7">
      <c r="A241" t="s">
        <v>272</v>
      </c>
      <c r="C241" s="183">
        <f>'2023 Bennett Plants - V4'!$Q$20</f>
        <v>0</v>
      </c>
      <c r="D241" s="183">
        <f>'2023 Bennett Plants - V4'!$Q$20</f>
        <v>0</v>
      </c>
      <c r="E241" t="s">
        <v>420</v>
      </c>
      <c r="F241" s="184" t="e">
        <f>'2023 Bennett Plants - V4'!#REF!</f>
        <v>#REF!</v>
      </c>
      <c r="G241">
        <f>'2023 Bennett Plants - V4'!$F$18</f>
        <v>0</v>
      </c>
    </row>
    <row r="242" spans="1:7">
      <c r="A242" t="s">
        <v>274</v>
      </c>
      <c r="C242" s="183">
        <f>'2023 Bennett Plants - V4'!$Q$20</f>
        <v>0</v>
      </c>
      <c r="D242" s="183">
        <f>'2023 Bennett Plants - V4'!$Q$20</f>
        <v>0</v>
      </c>
      <c r="E242" t="s">
        <v>421</v>
      </c>
      <c r="F242" s="184" t="e">
        <f>'2023 Bennett Plants - V4'!#REF!</f>
        <v>#REF!</v>
      </c>
      <c r="G242">
        <f>'2023 Bennett Plants - V4'!$F$18</f>
        <v>0</v>
      </c>
    </row>
    <row r="243" spans="1:7">
      <c r="A243" t="s">
        <v>276</v>
      </c>
      <c r="C243" s="183">
        <f>'2023 Bennett Plants - V4'!$Q$20</f>
        <v>0</v>
      </c>
      <c r="D243" s="183">
        <f>'2023 Bennett Plants - V4'!$Q$20</f>
        <v>0</v>
      </c>
      <c r="E243" t="s">
        <v>422</v>
      </c>
      <c r="F243" s="184" t="e">
        <f>'2023 Bennett Plants - V4'!#REF!</f>
        <v>#REF!</v>
      </c>
      <c r="G243">
        <f>'2023 Bennett Plants - V4'!$F$18</f>
        <v>0</v>
      </c>
    </row>
    <row r="244" spans="1:7">
      <c r="A244" t="s">
        <v>278</v>
      </c>
      <c r="C244" s="183">
        <f>'2023 Bennett Plants - V4'!$Q$20</f>
        <v>0</v>
      </c>
      <c r="D244" s="183">
        <f>'2023 Bennett Plants - V4'!$Q$20</f>
        <v>0</v>
      </c>
      <c r="E244" t="s">
        <v>423</v>
      </c>
      <c r="F244" s="184" t="e">
        <f>'2023 Bennett Plants - V4'!#REF!</f>
        <v>#REF!</v>
      </c>
      <c r="G244">
        <f>'2023 Bennett Plants - V4'!$F$18</f>
        <v>0</v>
      </c>
    </row>
    <row r="245" spans="1:7">
      <c r="A245" t="s">
        <v>280</v>
      </c>
      <c r="C245" s="183">
        <f>'2023 Bennett Plants - V4'!$Q$20</f>
        <v>0</v>
      </c>
      <c r="D245" s="183">
        <f>'2023 Bennett Plants - V4'!$Q$20</f>
        <v>0</v>
      </c>
      <c r="E245" t="s">
        <v>424</v>
      </c>
      <c r="F245" s="184" t="e">
        <f>'2023 Bennett Plants - V4'!#REF!</f>
        <v>#REF!</v>
      </c>
      <c r="G245">
        <f>'2023 Bennett Plants - V4'!$F$18</f>
        <v>0</v>
      </c>
    </row>
    <row r="246" spans="1:7">
      <c r="A246" t="s">
        <v>282</v>
      </c>
      <c r="C246" s="183">
        <f>'2023 Bennett Plants - V4'!$Q$20</f>
        <v>0</v>
      </c>
      <c r="D246" s="183">
        <f>'2023 Bennett Plants - V4'!$Q$20</f>
        <v>0</v>
      </c>
      <c r="E246" t="s">
        <v>425</v>
      </c>
      <c r="F246" s="184" t="e">
        <f>'2023 Bennett Plants - V4'!#REF!</f>
        <v>#REF!</v>
      </c>
      <c r="G246">
        <f>'2023 Bennett Plants - V4'!$F$18</f>
        <v>0</v>
      </c>
    </row>
    <row r="247" spans="1:7">
      <c r="A247" t="s">
        <v>284</v>
      </c>
      <c r="C247" s="183">
        <f>'2023 Bennett Plants - V4'!$Q$20</f>
        <v>0</v>
      </c>
      <c r="D247" s="183">
        <f>'2023 Bennett Plants - V4'!$Q$20</f>
        <v>0</v>
      </c>
      <c r="E247" t="s">
        <v>426</v>
      </c>
      <c r="F247" s="184" t="e">
        <f>'2023 Bennett Plants - V4'!#REF!</f>
        <v>#REF!</v>
      </c>
      <c r="G247">
        <f>'2023 Bennett Plants - V4'!$F$18</f>
        <v>0</v>
      </c>
    </row>
    <row r="248" spans="1:7">
      <c r="A248" t="s">
        <v>286</v>
      </c>
      <c r="C248" s="183">
        <f>'2023 Bennett Plants - V4'!$Q$20</f>
        <v>0</v>
      </c>
      <c r="D248" s="183">
        <f>'2023 Bennett Plants - V4'!$Q$20</f>
        <v>0</v>
      </c>
      <c r="E248" t="s">
        <v>427</v>
      </c>
      <c r="F248" s="184" t="e">
        <f>'2023 Bennett Plants - V4'!#REF!</f>
        <v>#REF!</v>
      </c>
      <c r="G248">
        <f>'2023 Bennett Plants - V4'!$F$18</f>
        <v>0</v>
      </c>
    </row>
    <row r="249" spans="1:7">
      <c r="A249" t="s">
        <v>288</v>
      </c>
      <c r="C249" s="183">
        <f>'2023 Bennett Plants - V4'!$Q$20</f>
        <v>0</v>
      </c>
      <c r="D249" s="183">
        <f>'2023 Bennett Plants - V4'!$Q$20</f>
        <v>0</v>
      </c>
      <c r="E249" t="s">
        <v>428</v>
      </c>
      <c r="F249" s="184" t="e">
        <f>'2023 Bennett Plants - V4'!#REF!</f>
        <v>#REF!</v>
      </c>
      <c r="G249">
        <f>'2023 Bennett Plants - V4'!$F$18</f>
        <v>0</v>
      </c>
    </row>
    <row r="250" spans="1:7">
      <c r="A250" t="s">
        <v>290</v>
      </c>
      <c r="C250" s="183">
        <f>'2023 Bennett Plants - V4'!$Q$20</f>
        <v>0</v>
      </c>
      <c r="D250" s="183">
        <f>'2023 Bennett Plants - V4'!$Q$20</f>
        <v>0</v>
      </c>
      <c r="E250" t="s">
        <v>429</v>
      </c>
      <c r="F250" s="184" t="e">
        <f>'2023 Bennett Plants - V4'!#REF!</f>
        <v>#REF!</v>
      </c>
      <c r="G250">
        <f>'2023 Bennett Plants - V4'!$F$18</f>
        <v>0</v>
      </c>
    </row>
    <row r="251" spans="1:7">
      <c r="A251" t="s">
        <v>430</v>
      </c>
      <c r="C251" s="183">
        <f>'2023 Bennett Plants - V4'!$Q$20</f>
        <v>0</v>
      </c>
      <c r="D251" s="183">
        <f>'2023 Bennett Plants - V4'!$Q$20</f>
        <v>0</v>
      </c>
      <c r="E251" t="s">
        <v>431</v>
      </c>
      <c r="F251" s="184" t="e">
        <f>'2023 Bennett Plants - V4'!#REF!</f>
        <v>#REF!</v>
      </c>
      <c r="G251">
        <f>'2023 Bennett Plants - V4'!$F$18</f>
        <v>0</v>
      </c>
    </row>
    <row r="252" spans="1:7">
      <c r="A252" t="s">
        <v>292</v>
      </c>
      <c r="C252" s="183">
        <f>'2023 Bennett Plants - V4'!$Q$20</f>
        <v>0</v>
      </c>
      <c r="D252" s="183">
        <f>'2023 Bennett Plants - V4'!$Q$20</f>
        <v>0</v>
      </c>
      <c r="E252" t="s">
        <v>432</v>
      </c>
      <c r="F252" s="184" t="e">
        <f>'2023 Bennett Plants - V4'!#REF!</f>
        <v>#REF!</v>
      </c>
      <c r="G252">
        <f>'2023 Bennett Plants - V4'!$F$18</f>
        <v>0</v>
      </c>
    </row>
    <row r="253" spans="1:7">
      <c r="A253" t="s">
        <v>294</v>
      </c>
      <c r="C253" s="183">
        <f>'2023 Bennett Plants - V4'!$Q$20</f>
        <v>0</v>
      </c>
      <c r="D253" s="183">
        <f>'2023 Bennett Plants - V4'!$Q$20</f>
        <v>0</v>
      </c>
      <c r="E253" t="s">
        <v>433</v>
      </c>
      <c r="F253" s="184" t="e">
        <f>'2023 Bennett Plants - V4'!#REF!</f>
        <v>#REF!</v>
      </c>
      <c r="G253">
        <f>'2023 Bennett Plants - V4'!$F$18</f>
        <v>0</v>
      </c>
    </row>
    <row r="254" spans="1:7">
      <c r="A254" t="s">
        <v>298</v>
      </c>
      <c r="C254" s="183">
        <f>'2023 Bennett Plants - V4'!$Q$20</f>
        <v>0</v>
      </c>
      <c r="D254" s="183">
        <f>'2023 Bennett Plants - V4'!$Q$20</f>
        <v>0</v>
      </c>
      <c r="E254" t="s">
        <v>434</v>
      </c>
      <c r="F254" s="184" t="e">
        <f>'2023 Bennett Plants - V4'!#REF!</f>
        <v>#REF!</v>
      </c>
      <c r="G254">
        <f>'2023 Bennett Plants - V4'!$F$18</f>
        <v>0</v>
      </c>
    </row>
    <row r="255" spans="1:7">
      <c r="A255" t="s">
        <v>300</v>
      </c>
      <c r="C255" s="183">
        <f>'2023 Bennett Plants - V4'!$Q$20</f>
        <v>0</v>
      </c>
      <c r="D255" s="183">
        <f>'2023 Bennett Plants - V4'!$Q$20</f>
        <v>0</v>
      </c>
      <c r="E255" t="s">
        <v>435</v>
      </c>
      <c r="F255" s="184" t="e">
        <f>'2023 Bennett Plants - V4'!#REF!</f>
        <v>#REF!</v>
      </c>
      <c r="G255">
        <f>'2023 Bennett Plants - V4'!$F$18</f>
        <v>0</v>
      </c>
    </row>
    <row r="256" spans="1:7">
      <c r="A256" t="s">
        <v>430</v>
      </c>
      <c r="C256" s="183">
        <f>'2023 Bennett Plants - V4'!$Q$20</f>
        <v>0</v>
      </c>
      <c r="D256" s="183">
        <f>'2023 Bennett Plants - V4'!$Q$20</f>
        <v>0</v>
      </c>
      <c r="E256" t="s">
        <v>431</v>
      </c>
      <c r="F256" s="184" t="e">
        <f>'2023 Bennett Plants - V4'!#REF!</f>
        <v>#REF!</v>
      </c>
      <c r="G256">
        <f>'2023 Bennett Plants - V4'!$F$18</f>
        <v>0</v>
      </c>
    </row>
    <row r="257" spans="1:7">
      <c r="A257" t="s">
        <v>292</v>
      </c>
      <c r="C257" s="183">
        <f>'2023 Bennett Plants - V4'!$Q$20</f>
        <v>0</v>
      </c>
      <c r="D257" s="183">
        <f>'2023 Bennett Plants - V4'!$Q$20</f>
        <v>0</v>
      </c>
      <c r="E257" t="s">
        <v>432</v>
      </c>
      <c r="F257" s="184" t="e">
        <f>'2023 Bennett Plants - V4'!#REF!</f>
        <v>#REF!</v>
      </c>
      <c r="G257">
        <f>'2023 Bennett Plants - V4'!$F$18</f>
        <v>0</v>
      </c>
    </row>
    <row r="258" spans="1:7">
      <c r="A258" t="s">
        <v>294</v>
      </c>
      <c r="C258" s="183">
        <f>'2023 Bennett Plants - V4'!$Q$20</f>
        <v>0</v>
      </c>
      <c r="D258" s="183">
        <f>'2023 Bennett Plants - V4'!$Q$20</f>
        <v>0</v>
      </c>
      <c r="E258" t="s">
        <v>433</v>
      </c>
      <c r="F258" s="184" t="e">
        <f>'2023 Bennett Plants - V4'!#REF!</f>
        <v>#REF!</v>
      </c>
      <c r="G258">
        <f>'2023 Bennett Plants - V4'!$F$18</f>
        <v>0</v>
      </c>
    </row>
    <row r="259" spans="1:7">
      <c r="A259" t="s">
        <v>298</v>
      </c>
      <c r="C259" s="183">
        <f>'2023 Bennett Plants - V4'!$Q$20</f>
        <v>0</v>
      </c>
      <c r="D259" s="183">
        <f>'2023 Bennett Plants - V4'!$Q$20</f>
        <v>0</v>
      </c>
      <c r="E259" t="s">
        <v>434</v>
      </c>
      <c r="F259" s="184" t="e">
        <f>'2023 Bennett Plants - V4'!#REF!</f>
        <v>#REF!</v>
      </c>
      <c r="G259">
        <f>'2023 Bennett Plants - V4'!$F$18</f>
        <v>0</v>
      </c>
    </row>
    <row r="260" spans="1:7">
      <c r="A260" t="s">
        <v>300</v>
      </c>
      <c r="C260" s="183">
        <f>'2023 Bennett Plants - V4'!$Q$20</f>
        <v>0</v>
      </c>
      <c r="D260" s="183">
        <f>'2023 Bennett Plants - V4'!$Q$20</f>
        <v>0</v>
      </c>
      <c r="E260" t="s">
        <v>435</v>
      </c>
      <c r="F260" s="184" t="e">
        <f>'2023 Bennett Plants - V4'!#REF!</f>
        <v>#REF!</v>
      </c>
      <c r="G260">
        <f>'2023 Bennett Plants - V4'!$F$18</f>
        <v>0</v>
      </c>
    </row>
    <row r="261" spans="1:7">
      <c r="A261" t="s">
        <v>48</v>
      </c>
      <c r="C261" s="183">
        <f>'2023 Bennett Plants - V4'!$Q$20</f>
        <v>0</v>
      </c>
      <c r="D261" s="183">
        <f>'2023 Bennett Plants - V4'!$Q$20</f>
        <v>0</v>
      </c>
      <c r="E261" t="s">
        <v>436</v>
      </c>
      <c r="F261" s="184" t="e">
        <f>'2023 Bennett Plants - V4'!#REF!</f>
        <v>#REF!</v>
      </c>
      <c r="G261">
        <f>'2023 Bennett Plants - V4'!$F$18</f>
        <v>0</v>
      </c>
    </row>
    <row r="262" spans="1:7">
      <c r="A262" t="s">
        <v>50</v>
      </c>
      <c r="C262" s="183">
        <f>'2023 Bennett Plants - V4'!$Q$20</f>
        <v>0</v>
      </c>
      <c r="D262" s="183">
        <f>'2023 Bennett Plants - V4'!$Q$20</f>
        <v>0</v>
      </c>
      <c r="E262" t="s">
        <v>437</v>
      </c>
      <c r="F262" s="184" t="e">
        <f>'2023 Bennett Plants - V4'!#REF!</f>
        <v>#REF!</v>
      </c>
      <c r="G262">
        <f>'2023 Bennett Plants - V4'!$F$18</f>
        <v>0</v>
      </c>
    </row>
    <row r="263" spans="1:7">
      <c r="A263" t="s">
        <v>52</v>
      </c>
      <c r="C263" s="183">
        <f>'2023 Bennett Plants - V4'!$Q$20</f>
        <v>0</v>
      </c>
      <c r="D263" s="183">
        <f>'2023 Bennett Plants - V4'!$Q$20</f>
        <v>0</v>
      </c>
      <c r="E263" t="s">
        <v>438</v>
      </c>
      <c r="F263" s="184" t="e">
        <f>'2023 Bennett Plants - V4'!#REF!</f>
        <v>#REF!</v>
      </c>
      <c r="G263">
        <f>'2023 Bennett Plants - V4'!$F$18</f>
        <v>0</v>
      </c>
    </row>
    <row r="264" spans="1:7">
      <c r="A264" t="s">
        <v>54</v>
      </c>
      <c r="C264" s="183">
        <f>'2023 Bennett Plants - V4'!$Q$20</f>
        <v>0</v>
      </c>
      <c r="D264" s="183">
        <f>'2023 Bennett Plants - V4'!$Q$20</f>
        <v>0</v>
      </c>
      <c r="E264" t="s">
        <v>439</v>
      </c>
      <c r="F264" s="184" t="e">
        <f>'2023 Bennett Plants - V4'!#REF!</f>
        <v>#REF!</v>
      </c>
      <c r="G264">
        <f>'2023 Bennett Plants - V4'!$F$18</f>
        <v>0</v>
      </c>
    </row>
    <row r="265" spans="1:7">
      <c r="A265" t="s">
        <v>56</v>
      </c>
      <c r="C265" s="183">
        <f>'2023 Bennett Plants - V4'!$Q$20</f>
        <v>0</v>
      </c>
      <c r="D265" s="183">
        <f>'2023 Bennett Plants - V4'!$Q$20</f>
        <v>0</v>
      </c>
      <c r="E265" t="s">
        <v>440</v>
      </c>
      <c r="F265" s="184" t="e">
        <f>'2023 Bennett Plants - V4'!#REF!</f>
        <v>#REF!</v>
      </c>
      <c r="G265">
        <f>'2023 Bennett Plants - V4'!$F$18</f>
        <v>0</v>
      </c>
    </row>
    <row r="266" spans="1:7">
      <c r="A266" t="s">
        <v>307</v>
      </c>
      <c r="C266" s="183">
        <f>'2023 Bennett Plants - V4'!$Q$20</f>
        <v>0</v>
      </c>
      <c r="D266" s="183">
        <f>'2023 Bennett Plants - V4'!$Q$20</f>
        <v>0</v>
      </c>
      <c r="E266" t="s">
        <v>441</v>
      </c>
      <c r="F266" s="184" t="e">
        <f>'2023 Bennett Plants - V4'!#REF!</f>
        <v>#REF!</v>
      </c>
      <c r="G266">
        <f>'2023 Bennett Plants - V4'!$F$18</f>
        <v>0</v>
      </c>
    </row>
    <row r="267" spans="1:7">
      <c r="A267" t="s">
        <v>58</v>
      </c>
      <c r="C267" s="183">
        <f>'2023 Bennett Plants - V4'!$Q$20</f>
        <v>0</v>
      </c>
      <c r="D267" s="183">
        <f>'2023 Bennett Plants - V4'!$Q$20</f>
        <v>0</v>
      </c>
      <c r="E267" t="s">
        <v>442</v>
      </c>
      <c r="F267" s="184" t="e">
        <f>'2023 Bennett Plants - V4'!#REF!</f>
        <v>#REF!</v>
      </c>
      <c r="G267">
        <f>'2023 Bennett Plants - V4'!$F$18</f>
        <v>0</v>
      </c>
    </row>
    <row r="268" spans="1:7">
      <c r="A268" t="s">
        <v>60</v>
      </c>
      <c r="C268" s="183">
        <f>'2023 Bennett Plants - V4'!$Q$20</f>
        <v>0</v>
      </c>
      <c r="D268" s="183">
        <f>'2023 Bennett Plants - V4'!$Q$20</f>
        <v>0</v>
      </c>
      <c r="E268" t="s">
        <v>443</v>
      </c>
      <c r="F268" s="184" t="e">
        <f>'2023 Bennett Plants - V4'!#REF!</f>
        <v>#REF!</v>
      </c>
      <c r="G268">
        <f>'2023 Bennett Plants - V4'!$F$18</f>
        <v>0</v>
      </c>
    </row>
    <row r="269" spans="1:7">
      <c r="A269" t="s">
        <v>444</v>
      </c>
      <c r="C269" s="183">
        <f>'2023 Bennett Plants - V4'!$Q$20</f>
        <v>0</v>
      </c>
      <c r="D269" s="183">
        <f>'2023 Bennett Plants - V4'!$Q$20</f>
        <v>0</v>
      </c>
      <c r="E269" t="s">
        <v>445</v>
      </c>
      <c r="F269" s="184" t="e">
        <f>'2023 Bennett Plants - V4'!#REF!</f>
        <v>#REF!</v>
      </c>
      <c r="G269">
        <f>'2023 Bennett Plants - V4'!$F$18</f>
        <v>0</v>
      </c>
    </row>
    <row r="270" spans="1:7">
      <c r="A270" t="s">
        <v>62</v>
      </c>
      <c r="C270" s="183">
        <f>'2023 Bennett Plants - V4'!$Q$20</f>
        <v>0</v>
      </c>
      <c r="D270" s="183">
        <f>'2023 Bennett Plants - V4'!$Q$20</f>
        <v>0</v>
      </c>
      <c r="E270" t="s">
        <v>446</v>
      </c>
      <c r="F270" s="184" t="e">
        <f>'2023 Bennett Plants - V4'!#REF!</f>
        <v>#REF!</v>
      </c>
      <c r="G270">
        <f>'2023 Bennett Plants - V4'!$F$18</f>
        <v>0</v>
      </c>
    </row>
    <row r="271" spans="1:7">
      <c r="A271" t="s">
        <v>64</v>
      </c>
      <c r="C271" s="183">
        <f>'2023 Bennett Plants - V4'!$Q$20</f>
        <v>0</v>
      </c>
      <c r="D271" s="183">
        <f>'2023 Bennett Plants - V4'!$Q$20</f>
        <v>0</v>
      </c>
      <c r="E271" t="s">
        <v>447</v>
      </c>
      <c r="F271" s="184" t="e">
        <f>'2023 Bennett Plants - V4'!#REF!</f>
        <v>#REF!</v>
      </c>
      <c r="G271">
        <f>'2023 Bennett Plants - V4'!$F$18</f>
        <v>0</v>
      </c>
    </row>
    <row r="272" spans="1:7">
      <c r="A272" t="s">
        <v>66</v>
      </c>
      <c r="C272" s="183">
        <f>'2023 Bennett Plants - V4'!$Q$20</f>
        <v>0</v>
      </c>
      <c r="D272" s="183">
        <f>'2023 Bennett Plants - V4'!$Q$20</f>
        <v>0</v>
      </c>
      <c r="E272" t="s">
        <v>448</v>
      </c>
      <c r="F272" s="184" t="e">
        <f>'2023 Bennett Plants - V4'!#REF!</f>
        <v>#REF!</v>
      </c>
      <c r="G272">
        <f>'2023 Bennett Plants - V4'!$F$18</f>
        <v>0</v>
      </c>
    </row>
    <row r="273" spans="1:7">
      <c r="A273" t="s">
        <v>72</v>
      </c>
      <c r="C273" s="183">
        <f>'2023 Bennett Plants - V4'!$Q$20</f>
        <v>0</v>
      </c>
      <c r="D273" s="183">
        <f>'2023 Bennett Plants - V4'!$Q$20</f>
        <v>0</v>
      </c>
      <c r="E273" t="s">
        <v>449</v>
      </c>
      <c r="F273" s="184" t="e">
        <f>'2023 Bennett Plants - V4'!#REF!</f>
        <v>#REF!</v>
      </c>
      <c r="G273">
        <f>'2023 Bennett Plants - V4'!$F$18</f>
        <v>0</v>
      </c>
    </row>
    <row r="274" spans="1:7">
      <c r="A274" t="s">
        <v>70</v>
      </c>
      <c r="C274" s="183">
        <f>'2023 Bennett Plants - V4'!$Q$20</f>
        <v>0</v>
      </c>
      <c r="D274" s="183">
        <f>'2023 Bennett Plants - V4'!$Q$20</f>
        <v>0</v>
      </c>
      <c r="E274" t="s">
        <v>450</v>
      </c>
      <c r="F274" s="184" t="e">
        <f>'2023 Bennett Plants - V4'!#REF!</f>
        <v>#REF!</v>
      </c>
      <c r="G274">
        <f>'2023 Bennett Plants - V4'!$F$18</f>
        <v>0</v>
      </c>
    </row>
    <row r="275" spans="1:7">
      <c r="A275" t="s">
        <v>74</v>
      </c>
      <c r="C275" s="183">
        <f>'2023 Bennett Plants - V4'!$Q$20</f>
        <v>0</v>
      </c>
      <c r="D275" s="183">
        <f>'2023 Bennett Plants - V4'!$Q$20</f>
        <v>0</v>
      </c>
      <c r="E275" t="s">
        <v>451</v>
      </c>
      <c r="F275" s="184" t="e">
        <f>'2023 Bennett Plants - V4'!#REF!</f>
        <v>#REF!</v>
      </c>
      <c r="G275">
        <f>'2023 Bennett Plants - V4'!$F$18</f>
        <v>0</v>
      </c>
    </row>
    <row r="276" spans="1:7">
      <c r="A276" t="s">
        <v>76</v>
      </c>
      <c r="C276" s="183">
        <f>'2023 Bennett Plants - V4'!$Q$20</f>
        <v>0</v>
      </c>
      <c r="D276" s="183">
        <f>'2023 Bennett Plants - V4'!$Q$20</f>
        <v>0</v>
      </c>
      <c r="E276" t="s">
        <v>452</v>
      </c>
      <c r="F276" s="184" t="e">
        <f>'2023 Bennett Plants - V4'!#REF!</f>
        <v>#REF!</v>
      </c>
      <c r="G276">
        <f>'2023 Bennett Plants - V4'!$F$18</f>
        <v>0</v>
      </c>
    </row>
    <row r="277" spans="1:7">
      <c r="A277" t="s">
        <v>78</v>
      </c>
      <c r="C277" s="183">
        <f>'2023 Bennett Plants - V4'!$Q$20</f>
        <v>0</v>
      </c>
      <c r="D277" s="183">
        <f>'2023 Bennett Plants - V4'!$Q$20</f>
        <v>0</v>
      </c>
      <c r="E277" t="s">
        <v>453</v>
      </c>
      <c r="F277" s="184" t="e">
        <f>'2023 Bennett Plants - V4'!#REF!</f>
        <v>#REF!</v>
      </c>
      <c r="G277">
        <f>'2023 Bennett Plants - V4'!$F$18</f>
        <v>0</v>
      </c>
    </row>
    <row r="278" spans="1:7">
      <c r="A278" t="s">
        <v>80</v>
      </c>
      <c r="C278" s="183">
        <f>'2023 Bennett Plants - V4'!$Q$20</f>
        <v>0</v>
      </c>
      <c r="D278" s="183">
        <f>'2023 Bennett Plants - V4'!$Q$20</f>
        <v>0</v>
      </c>
      <c r="E278" t="s">
        <v>454</v>
      </c>
      <c r="F278" s="184" t="e">
        <f>'2023 Bennett Plants - V4'!#REF!</f>
        <v>#REF!</v>
      </c>
      <c r="G278">
        <f>'2023 Bennett Plants - V4'!$F$18</f>
        <v>0</v>
      </c>
    </row>
    <row r="279" spans="1:7">
      <c r="A279" t="s">
        <v>82</v>
      </c>
      <c r="C279" s="183">
        <f>'2023 Bennett Plants - V4'!$Q$20</f>
        <v>0</v>
      </c>
      <c r="D279" s="183">
        <f>'2023 Bennett Plants - V4'!$Q$20</f>
        <v>0</v>
      </c>
      <c r="E279" t="s">
        <v>455</v>
      </c>
      <c r="F279" s="184" t="e">
        <f>'2023 Bennett Plants - V4'!#REF!</f>
        <v>#REF!</v>
      </c>
      <c r="G279">
        <f>'2023 Bennett Plants - V4'!$F$18</f>
        <v>0</v>
      </c>
    </row>
    <row r="280" spans="1:7">
      <c r="A280" t="s">
        <v>84</v>
      </c>
      <c r="C280" s="183">
        <f>'2023 Bennett Plants - V4'!$Q$20</f>
        <v>0</v>
      </c>
      <c r="D280" s="183">
        <f>'2023 Bennett Plants - V4'!$Q$20</f>
        <v>0</v>
      </c>
      <c r="E280" t="s">
        <v>456</v>
      </c>
      <c r="F280" s="184" t="e">
        <f>'2023 Bennett Plants - V4'!#REF!</f>
        <v>#REF!</v>
      </c>
      <c r="G280">
        <f>'2023 Bennett Plants - V4'!$F$18</f>
        <v>0</v>
      </c>
    </row>
    <row r="281" spans="1:7">
      <c r="A281" t="s">
        <v>86</v>
      </c>
      <c r="C281" s="183">
        <f>'2023 Bennett Plants - V4'!$Q$20</f>
        <v>0</v>
      </c>
      <c r="D281" s="183">
        <f>'2023 Bennett Plants - V4'!$Q$20</f>
        <v>0</v>
      </c>
      <c r="E281" t="s">
        <v>457</v>
      </c>
      <c r="F281" s="184" t="e">
        <f>'2023 Bennett Plants - V4'!#REF!</f>
        <v>#REF!</v>
      </c>
      <c r="G281">
        <f>'2023 Bennett Plants - V4'!$F$18</f>
        <v>0</v>
      </c>
    </row>
    <row r="282" spans="1:7">
      <c r="A282" t="s">
        <v>88</v>
      </c>
      <c r="C282" s="183">
        <f>'2023 Bennett Plants - V4'!$Q$20</f>
        <v>0</v>
      </c>
      <c r="D282" s="183">
        <f>'2023 Bennett Plants - V4'!$Q$20</f>
        <v>0</v>
      </c>
      <c r="E282" t="s">
        <v>458</v>
      </c>
      <c r="F282" s="184" t="e">
        <f>'2023 Bennett Plants - V4'!#REF!</f>
        <v>#REF!</v>
      </c>
      <c r="G282">
        <f>'2023 Bennett Plants - V4'!$F$18</f>
        <v>0</v>
      </c>
    </row>
    <row r="283" spans="1:7">
      <c r="A283" t="s">
        <v>90</v>
      </c>
      <c r="C283" s="183">
        <f>'2023 Bennett Plants - V4'!$Q$20</f>
        <v>0</v>
      </c>
      <c r="D283" s="183">
        <f>'2023 Bennett Plants - V4'!$Q$20</f>
        <v>0</v>
      </c>
      <c r="E283" t="s">
        <v>459</v>
      </c>
      <c r="F283" s="184" t="e">
        <f>'2023 Bennett Plants - V4'!#REF!</f>
        <v>#REF!</v>
      </c>
      <c r="G283">
        <f>'2023 Bennett Plants - V4'!$F$18</f>
        <v>0</v>
      </c>
    </row>
    <row r="284" spans="1:7">
      <c r="A284" t="s">
        <v>92</v>
      </c>
      <c r="C284" s="183">
        <f>'2023 Bennett Plants - V4'!$Q$20</f>
        <v>0</v>
      </c>
      <c r="D284" s="183">
        <f>'2023 Bennett Plants - V4'!$Q$20</f>
        <v>0</v>
      </c>
      <c r="E284" t="s">
        <v>460</v>
      </c>
      <c r="F284" s="184" t="e">
        <f>'2023 Bennett Plants - V4'!#REF!</f>
        <v>#REF!</v>
      </c>
      <c r="G284">
        <f>'2023 Bennett Plants - V4'!$F$18</f>
        <v>0</v>
      </c>
    </row>
    <row r="285" spans="1:7">
      <c r="A285" t="s">
        <v>94</v>
      </c>
      <c r="C285" s="183">
        <f>'2023 Bennett Plants - V4'!$Q$20</f>
        <v>0</v>
      </c>
      <c r="D285" s="183">
        <f>'2023 Bennett Plants - V4'!$Q$20</f>
        <v>0</v>
      </c>
      <c r="E285" t="s">
        <v>461</v>
      </c>
      <c r="F285" s="184" t="e">
        <f>'2023 Bennett Plants - V4'!#REF!</f>
        <v>#REF!</v>
      </c>
      <c r="G285">
        <f>'2023 Bennett Plants - V4'!$F$18</f>
        <v>0</v>
      </c>
    </row>
    <row r="286" spans="1:7">
      <c r="A286" t="s">
        <v>96</v>
      </c>
      <c r="C286" s="183">
        <f>'2023 Bennett Plants - V4'!$Q$20</f>
        <v>0</v>
      </c>
      <c r="D286" s="183">
        <f>'2023 Bennett Plants - V4'!$Q$20</f>
        <v>0</v>
      </c>
      <c r="E286" t="s">
        <v>462</v>
      </c>
      <c r="F286" s="184" t="e">
        <f>'2023 Bennett Plants - V4'!#REF!</f>
        <v>#REF!</v>
      </c>
      <c r="G286">
        <f>'2023 Bennett Plants - V4'!$F$18</f>
        <v>0</v>
      </c>
    </row>
    <row r="287" spans="1:7">
      <c r="A287" t="s">
        <v>98</v>
      </c>
      <c r="C287" s="183">
        <f>'2023 Bennett Plants - V4'!$Q$20</f>
        <v>0</v>
      </c>
      <c r="D287" s="183">
        <f>'2023 Bennett Plants - V4'!$Q$20</f>
        <v>0</v>
      </c>
      <c r="E287" t="s">
        <v>463</v>
      </c>
      <c r="F287" s="184" t="e">
        <f>'2023 Bennett Plants - V4'!#REF!</f>
        <v>#REF!</v>
      </c>
      <c r="G287">
        <f>'2023 Bennett Plants - V4'!$F$18</f>
        <v>0</v>
      </c>
    </row>
    <row r="288" spans="1:7">
      <c r="A288" t="s">
        <v>100</v>
      </c>
      <c r="C288" s="183">
        <f>'2023 Bennett Plants - V4'!$Q$20</f>
        <v>0</v>
      </c>
      <c r="D288" s="183">
        <f>'2023 Bennett Plants - V4'!$Q$20</f>
        <v>0</v>
      </c>
      <c r="E288" t="s">
        <v>464</v>
      </c>
      <c r="F288" s="184" t="e">
        <f>'2023 Bennett Plants - V4'!#REF!</f>
        <v>#REF!</v>
      </c>
      <c r="G288">
        <f>'2023 Bennett Plants - V4'!$F$18</f>
        <v>0</v>
      </c>
    </row>
    <row r="289" spans="1:7">
      <c r="A289" t="s">
        <v>102</v>
      </c>
      <c r="C289" s="183">
        <f>'2023 Bennett Plants - V4'!$Q$20</f>
        <v>0</v>
      </c>
      <c r="D289" s="183">
        <f>'2023 Bennett Plants - V4'!$Q$20</f>
        <v>0</v>
      </c>
      <c r="E289" t="s">
        <v>465</v>
      </c>
      <c r="F289" s="184" t="e">
        <f>'2023 Bennett Plants - V4'!#REF!</f>
        <v>#REF!</v>
      </c>
      <c r="G289">
        <f>'2023 Bennett Plants - V4'!$F$18</f>
        <v>0</v>
      </c>
    </row>
    <row r="290" spans="1:7">
      <c r="A290" t="s">
        <v>104</v>
      </c>
      <c r="C290" s="183">
        <f>'2023 Bennett Plants - V4'!$Q$20</f>
        <v>0</v>
      </c>
      <c r="D290" s="183">
        <f>'2023 Bennett Plants - V4'!$Q$20</f>
        <v>0</v>
      </c>
      <c r="E290" t="s">
        <v>466</v>
      </c>
      <c r="F290" s="184" t="e">
        <f>'2023 Bennett Plants - V4'!#REF!</f>
        <v>#REF!</v>
      </c>
      <c r="G290">
        <f>'2023 Bennett Plants - V4'!$F$18</f>
        <v>0</v>
      </c>
    </row>
    <row r="291" spans="1:7">
      <c r="A291" t="s">
        <v>106</v>
      </c>
      <c r="C291" s="183">
        <f>'2023 Bennett Plants - V4'!$Q$20</f>
        <v>0</v>
      </c>
      <c r="D291" s="183">
        <f>'2023 Bennett Plants - V4'!$Q$20</f>
        <v>0</v>
      </c>
      <c r="E291" t="s">
        <v>467</v>
      </c>
      <c r="F291" s="184" t="e">
        <f>'2023 Bennett Plants - V4'!#REF!</f>
        <v>#REF!</v>
      </c>
      <c r="G291">
        <f>'2023 Bennett Plants - V4'!$F$18</f>
        <v>0</v>
      </c>
    </row>
    <row r="292" spans="1:7">
      <c r="A292" t="s">
        <v>108</v>
      </c>
      <c r="C292" s="183">
        <f>'2023 Bennett Plants - V4'!$Q$20</f>
        <v>0</v>
      </c>
      <c r="D292" s="183">
        <f>'2023 Bennett Plants - V4'!$Q$20</f>
        <v>0</v>
      </c>
      <c r="E292" t="s">
        <v>468</v>
      </c>
      <c r="F292" s="184" t="e">
        <f>'2023 Bennett Plants - V4'!#REF!</f>
        <v>#REF!</v>
      </c>
      <c r="G292">
        <f>'2023 Bennett Plants - V4'!$F$18</f>
        <v>0</v>
      </c>
    </row>
    <row r="293" spans="1:7">
      <c r="A293" t="s">
        <v>110</v>
      </c>
      <c r="C293" s="183">
        <f>'2023 Bennett Plants - V4'!$Q$20</f>
        <v>0</v>
      </c>
      <c r="D293" s="183">
        <f>'2023 Bennett Plants - V4'!$Q$20</f>
        <v>0</v>
      </c>
      <c r="E293" t="s">
        <v>469</v>
      </c>
      <c r="F293" s="184" t="e">
        <f>'2023 Bennett Plants - V4'!#REF!</f>
        <v>#REF!</v>
      </c>
      <c r="G293">
        <f>'2023 Bennett Plants - V4'!$F$18</f>
        <v>0</v>
      </c>
    </row>
    <row r="294" spans="1:7">
      <c r="A294" t="s">
        <v>112</v>
      </c>
      <c r="C294" s="183">
        <f>'2023 Bennett Plants - V4'!$Q$20</f>
        <v>0</v>
      </c>
      <c r="D294" s="183">
        <f>'2023 Bennett Plants - V4'!$Q$20</f>
        <v>0</v>
      </c>
      <c r="E294" t="s">
        <v>470</v>
      </c>
      <c r="F294" s="184" t="e">
        <f>'2023 Bennett Plants - V4'!#REF!</f>
        <v>#REF!</v>
      </c>
      <c r="G294">
        <f>'2023 Bennett Plants - V4'!$F$18</f>
        <v>0</v>
      </c>
    </row>
    <row r="295" spans="1:7">
      <c r="A295" t="s">
        <v>114</v>
      </c>
      <c r="C295" s="183">
        <f>'2023 Bennett Plants - V4'!$Q$20</f>
        <v>0</v>
      </c>
      <c r="D295" s="183">
        <f>'2023 Bennett Plants - V4'!$Q$20</f>
        <v>0</v>
      </c>
      <c r="E295" t="s">
        <v>471</v>
      </c>
      <c r="F295" s="184" t="e">
        <f>'2023 Bennett Plants - V4'!#REF!</f>
        <v>#REF!</v>
      </c>
      <c r="G295">
        <f>'2023 Bennett Plants - V4'!$F$18</f>
        <v>0</v>
      </c>
    </row>
    <row r="296" spans="1:7">
      <c r="A296" t="s">
        <v>116</v>
      </c>
      <c r="C296" s="183">
        <f>'2023 Bennett Plants - V4'!$Q$20</f>
        <v>0</v>
      </c>
      <c r="D296" s="183">
        <f>'2023 Bennett Plants - V4'!$Q$20</f>
        <v>0</v>
      </c>
      <c r="E296" t="s">
        <v>472</v>
      </c>
      <c r="F296" s="184" t="e">
        <f>'2023 Bennett Plants - V4'!#REF!</f>
        <v>#REF!</v>
      </c>
      <c r="G296">
        <f>'2023 Bennett Plants - V4'!$F$18</f>
        <v>0</v>
      </c>
    </row>
    <row r="297" spans="1:7">
      <c r="A297" t="s">
        <v>118</v>
      </c>
      <c r="C297" s="183">
        <f>'2023 Bennett Plants - V4'!$Q$20</f>
        <v>0</v>
      </c>
      <c r="D297" s="183">
        <f>'2023 Bennett Plants - V4'!$Q$20</f>
        <v>0</v>
      </c>
      <c r="E297" t="s">
        <v>473</v>
      </c>
      <c r="F297" s="184" t="e">
        <f>'2023 Bennett Plants - V4'!#REF!</f>
        <v>#REF!</v>
      </c>
      <c r="G297">
        <f>'2023 Bennett Plants - V4'!$F$18</f>
        <v>0</v>
      </c>
    </row>
    <row r="298" spans="1:7">
      <c r="A298" t="s">
        <v>120</v>
      </c>
      <c r="C298" s="183">
        <f>'2023 Bennett Plants - V4'!$Q$20</f>
        <v>0</v>
      </c>
      <c r="D298" s="183">
        <f>'2023 Bennett Plants - V4'!$Q$20</f>
        <v>0</v>
      </c>
      <c r="E298" t="s">
        <v>474</v>
      </c>
      <c r="F298" s="184" t="e">
        <f>'2023 Bennett Plants - V4'!#REF!</f>
        <v>#REF!</v>
      </c>
      <c r="G298">
        <f>'2023 Bennett Plants - V4'!$F$18</f>
        <v>0</v>
      </c>
    </row>
    <row r="299" spans="1:7">
      <c r="A299" t="s">
        <v>122</v>
      </c>
      <c r="C299" s="183">
        <f>'2023 Bennett Plants - V4'!$Q$20</f>
        <v>0</v>
      </c>
      <c r="D299" s="183">
        <f>'2023 Bennett Plants - V4'!$Q$20</f>
        <v>0</v>
      </c>
      <c r="E299" t="s">
        <v>475</v>
      </c>
      <c r="F299" s="184" t="e">
        <f>'2023 Bennett Plants - V4'!#REF!</f>
        <v>#REF!</v>
      </c>
      <c r="G299">
        <f>'2023 Bennett Plants - V4'!$F$18</f>
        <v>0</v>
      </c>
    </row>
    <row r="300" spans="1:7">
      <c r="A300" t="s">
        <v>124</v>
      </c>
      <c r="C300" s="183">
        <f>'2023 Bennett Plants - V4'!$Q$20</f>
        <v>0</v>
      </c>
      <c r="D300" s="183">
        <f>'2023 Bennett Plants - V4'!$Q$20</f>
        <v>0</v>
      </c>
      <c r="E300" t="s">
        <v>476</v>
      </c>
      <c r="F300" s="184" t="e">
        <f>'2023 Bennett Plants - V4'!#REF!</f>
        <v>#REF!</v>
      </c>
      <c r="G300">
        <f>'2023 Bennett Plants - V4'!$F$18</f>
        <v>0</v>
      </c>
    </row>
    <row r="301" spans="1:7">
      <c r="A301" t="s">
        <v>128</v>
      </c>
      <c r="C301" s="183">
        <f>'2023 Bennett Plants - V4'!$Q$20</f>
        <v>0</v>
      </c>
      <c r="D301" s="183">
        <f>'2023 Bennett Plants - V4'!$Q$20</f>
        <v>0</v>
      </c>
      <c r="E301" t="s">
        <v>477</v>
      </c>
      <c r="F301" s="184" t="e">
        <f>'2023 Bennett Plants - V4'!#REF!</f>
        <v>#REF!</v>
      </c>
      <c r="G301">
        <f>'2023 Bennett Plants - V4'!$F$18</f>
        <v>0</v>
      </c>
    </row>
    <row r="302" spans="1:7">
      <c r="A302" t="s">
        <v>126</v>
      </c>
      <c r="C302" s="183">
        <f>'2023 Bennett Plants - V4'!$Q$20</f>
        <v>0</v>
      </c>
      <c r="D302" s="183">
        <f>'2023 Bennett Plants - V4'!$Q$20</f>
        <v>0</v>
      </c>
      <c r="E302" t="s">
        <v>478</v>
      </c>
      <c r="F302" s="184" t="e">
        <f>'2023 Bennett Plants - V4'!#REF!</f>
        <v>#REF!</v>
      </c>
      <c r="G302">
        <f>'2023 Bennett Plants - V4'!$F$18</f>
        <v>0</v>
      </c>
    </row>
    <row r="303" spans="1:7">
      <c r="A303" t="s">
        <v>130</v>
      </c>
      <c r="C303" s="183">
        <f>'2023 Bennett Plants - V4'!$Q$20</f>
        <v>0</v>
      </c>
      <c r="D303" s="183">
        <f>'2023 Bennett Plants - V4'!$Q$20</f>
        <v>0</v>
      </c>
      <c r="E303" t="s">
        <v>479</v>
      </c>
      <c r="F303" s="184" t="e">
        <f>'2023 Bennett Plants - V4'!#REF!</f>
        <v>#REF!</v>
      </c>
      <c r="G303">
        <f>'2023 Bennett Plants - V4'!$F$18</f>
        <v>0</v>
      </c>
    </row>
    <row r="304" spans="1:7">
      <c r="A304" t="s">
        <v>132</v>
      </c>
      <c r="C304" s="183">
        <f>'2023 Bennett Plants - V4'!$Q$20</f>
        <v>0</v>
      </c>
      <c r="D304" s="183">
        <f>'2023 Bennett Plants - V4'!$Q$20</f>
        <v>0</v>
      </c>
      <c r="E304" t="s">
        <v>480</v>
      </c>
      <c r="F304" s="184" t="e">
        <f>'2023 Bennett Plants - V4'!#REF!</f>
        <v>#REF!</v>
      </c>
      <c r="G304">
        <f>'2023 Bennett Plants - V4'!$F$18</f>
        <v>0</v>
      </c>
    </row>
    <row r="305" spans="1:7">
      <c r="A305" t="s">
        <v>134</v>
      </c>
      <c r="C305" s="183">
        <f>'2023 Bennett Plants - V4'!$Q$20</f>
        <v>0</v>
      </c>
      <c r="D305" s="183">
        <f>'2023 Bennett Plants - V4'!$Q$20</f>
        <v>0</v>
      </c>
      <c r="E305" t="s">
        <v>481</v>
      </c>
      <c r="F305" s="184" t="e">
        <f>'2023 Bennett Plants - V4'!#REF!</f>
        <v>#REF!</v>
      </c>
      <c r="G305">
        <f>'2023 Bennett Plants - V4'!$F$18</f>
        <v>0</v>
      </c>
    </row>
    <row r="306" spans="1:7">
      <c r="A306" t="s">
        <v>136</v>
      </c>
      <c r="C306" s="183">
        <f>'2023 Bennett Plants - V4'!$Q$20</f>
        <v>0</v>
      </c>
      <c r="D306" s="183">
        <f>'2023 Bennett Plants - V4'!$Q$20</f>
        <v>0</v>
      </c>
      <c r="E306" t="s">
        <v>482</v>
      </c>
      <c r="F306" s="184" t="e">
        <f>'2023 Bennett Plants - V4'!#REF!</f>
        <v>#REF!</v>
      </c>
      <c r="G306">
        <f>'2023 Bennett Plants - V4'!$F$18</f>
        <v>0</v>
      </c>
    </row>
    <row r="307" spans="1:7">
      <c r="A307" t="s">
        <v>138</v>
      </c>
      <c r="C307" s="183">
        <f>'2023 Bennett Plants - V4'!$Q$20</f>
        <v>0</v>
      </c>
      <c r="D307" s="183">
        <f>'2023 Bennett Plants - V4'!$Q$20</f>
        <v>0</v>
      </c>
      <c r="E307" t="s">
        <v>483</v>
      </c>
      <c r="F307" s="184" t="e">
        <f>'2023 Bennett Plants - V4'!#REF!</f>
        <v>#REF!</v>
      </c>
      <c r="G307">
        <f>'2023 Bennett Plants - V4'!$F$18</f>
        <v>0</v>
      </c>
    </row>
    <row r="308" spans="1:7">
      <c r="A308" t="s">
        <v>140</v>
      </c>
      <c r="C308" s="183">
        <f>'2023 Bennett Plants - V4'!$Q$20</f>
        <v>0</v>
      </c>
      <c r="D308" s="183">
        <f>'2023 Bennett Plants - V4'!$Q$20</f>
        <v>0</v>
      </c>
      <c r="E308" t="s">
        <v>484</v>
      </c>
      <c r="F308" s="184" t="e">
        <f>'2023 Bennett Plants - V4'!#REF!</f>
        <v>#REF!</v>
      </c>
      <c r="G308">
        <f>'2023 Bennett Plants - V4'!$F$18</f>
        <v>0</v>
      </c>
    </row>
    <row r="309" spans="1:7">
      <c r="A309" t="s">
        <v>142</v>
      </c>
      <c r="C309" s="183">
        <f>'2023 Bennett Plants - V4'!$Q$20</f>
        <v>0</v>
      </c>
      <c r="D309" s="183">
        <f>'2023 Bennett Plants - V4'!$Q$20</f>
        <v>0</v>
      </c>
      <c r="E309" t="s">
        <v>485</v>
      </c>
      <c r="F309" s="184" t="e">
        <f>'2023 Bennett Plants - V4'!#REF!</f>
        <v>#REF!</v>
      </c>
      <c r="G309">
        <f>'2023 Bennett Plants - V4'!$F$18</f>
        <v>0</v>
      </c>
    </row>
    <row r="310" spans="1:7">
      <c r="A310" t="s">
        <v>144</v>
      </c>
      <c r="C310" s="183">
        <f>'2023 Bennett Plants - V4'!$Q$20</f>
        <v>0</v>
      </c>
      <c r="D310" s="183">
        <f>'2023 Bennett Plants - V4'!$Q$20</f>
        <v>0</v>
      </c>
      <c r="E310" t="s">
        <v>486</v>
      </c>
      <c r="F310" s="184" t="e">
        <f>'2023 Bennett Plants - V4'!#REF!</f>
        <v>#REF!</v>
      </c>
      <c r="G310">
        <f>'2023 Bennett Plants - V4'!$F$18</f>
        <v>0</v>
      </c>
    </row>
    <row r="311" spans="1:7">
      <c r="A311" t="s">
        <v>146</v>
      </c>
      <c r="C311" s="183">
        <f>'2023 Bennett Plants - V4'!$Q$20</f>
        <v>0</v>
      </c>
      <c r="D311" s="183">
        <f>'2023 Bennett Plants - V4'!$Q$20</f>
        <v>0</v>
      </c>
      <c r="E311" t="s">
        <v>487</v>
      </c>
      <c r="F311" s="184" t="e">
        <f>'2023 Bennett Plants - V4'!#REF!</f>
        <v>#REF!</v>
      </c>
      <c r="G311">
        <f>'2023 Bennett Plants - V4'!$F$18</f>
        <v>0</v>
      </c>
    </row>
    <row r="312" spans="1:7">
      <c r="A312" t="s">
        <v>148</v>
      </c>
      <c r="C312" s="183">
        <f>'2023 Bennett Plants - V4'!$Q$20</f>
        <v>0</v>
      </c>
      <c r="D312" s="183">
        <f>'2023 Bennett Plants - V4'!$Q$20</f>
        <v>0</v>
      </c>
      <c r="E312" t="s">
        <v>488</v>
      </c>
      <c r="F312" s="184" t="e">
        <f>'2023 Bennett Plants - V4'!#REF!</f>
        <v>#REF!</v>
      </c>
      <c r="G312">
        <f>'2023 Bennett Plants - V4'!$F$18</f>
        <v>0</v>
      </c>
    </row>
    <row r="313" spans="1:7">
      <c r="A313" t="s">
        <v>150</v>
      </c>
      <c r="C313" s="183">
        <f>'2023 Bennett Plants - V4'!$Q$20</f>
        <v>0</v>
      </c>
      <c r="D313" s="183">
        <f>'2023 Bennett Plants - V4'!$Q$20</f>
        <v>0</v>
      </c>
      <c r="E313" t="s">
        <v>489</v>
      </c>
      <c r="F313" s="184" t="e">
        <f>'2023 Bennett Plants - V4'!#REF!</f>
        <v>#REF!</v>
      </c>
      <c r="G313">
        <f>'2023 Bennett Plants - V4'!$F$18</f>
        <v>0</v>
      </c>
    </row>
    <row r="314" spans="1:7">
      <c r="A314" t="s">
        <v>152</v>
      </c>
      <c r="C314" s="183">
        <f>'2023 Bennett Plants - V4'!$Q$20</f>
        <v>0</v>
      </c>
      <c r="D314" s="183">
        <f>'2023 Bennett Plants - V4'!$Q$20</f>
        <v>0</v>
      </c>
      <c r="E314" t="s">
        <v>490</v>
      </c>
      <c r="F314" s="184" t="e">
        <f>'2023 Bennett Plants - V4'!#REF!</f>
        <v>#REF!</v>
      </c>
      <c r="G314">
        <f>'2023 Bennett Plants - V4'!$F$18</f>
        <v>0</v>
      </c>
    </row>
    <row r="315" spans="1:7">
      <c r="A315" t="s">
        <v>154</v>
      </c>
      <c r="C315" s="183">
        <f>'2023 Bennett Plants - V4'!$Q$20</f>
        <v>0</v>
      </c>
      <c r="D315" s="183">
        <f>'2023 Bennett Plants - V4'!$Q$20</f>
        <v>0</v>
      </c>
      <c r="E315" t="s">
        <v>491</v>
      </c>
      <c r="F315" s="184" t="e">
        <f>'2023 Bennett Plants - V4'!#REF!</f>
        <v>#REF!</v>
      </c>
      <c r="G315">
        <f>'2023 Bennett Plants - V4'!$F$18</f>
        <v>0</v>
      </c>
    </row>
    <row r="316" spans="1:7">
      <c r="A316" t="s">
        <v>156</v>
      </c>
      <c r="C316" s="183">
        <f>'2023 Bennett Plants - V4'!$Q$20</f>
        <v>0</v>
      </c>
      <c r="D316" s="183">
        <f>'2023 Bennett Plants - V4'!$Q$20</f>
        <v>0</v>
      </c>
      <c r="E316" t="s">
        <v>492</v>
      </c>
      <c r="F316" s="184" t="e">
        <f>'2023 Bennett Plants - V4'!#REF!</f>
        <v>#REF!</v>
      </c>
      <c r="G316">
        <f>'2023 Bennett Plants - V4'!$F$18</f>
        <v>0</v>
      </c>
    </row>
    <row r="317" spans="1:7">
      <c r="A317" t="s">
        <v>158</v>
      </c>
      <c r="C317" s="183">
        <f>'2023 Bennett Plants - V4'!$Q$20</f>
        <v>0</v>
      </c>
      <c r="D317" s="183">
        <f>'2023 Bennett Plants - V4'!$Q$20</f>
        <v>0</v>
      </c>
      <c r="E317" t="s">
        <v>493</v>
      </c>
      <c r="F317" s="184" t="e">
        <f>'2023 Bennett Plants - V4'!#REF!</f>
        <v>#REF!</v>
      </c>
      <c r="G317">
        <f>'2023 Bennett Plants - V4'!$F$18</f>
        <v>0</v>
      </c>
    </row>
    <row r="318" spans="1:7">
      <c r="A318" t="s">
        <v>160</v>
      </c>
      <c r="C318" s="183">
        <f>'2023 Bennett Plants - V4'!$Q$20</f>
        <v>0</v>
      </c>
      <c r="D318" s="183">
        <f>'2023 Bennett Plants - V4'!$Q$20</f>
        <v>0</v>
      </c>
      <c r="E318" t="s">
        <v>494</v>
      </c>
      <c r="F318" s="184" t="e">
        <f>'2023 Bennett Plants - V4'!#REF!</f>
        <v>#REF!</v>
      </c>
      <c r="G318">
        <f>'2023 Bennett Plants - V4'!$F$18</f>
        <v>0</v>
      </c>
    </row>
    <row r="319" spans="1:7">
      <c r="A319" t="s">
        <v>162</v>
      </c>
      <c r="C319" s="183">
        <f>'2023 Bennett Plants - V4'!$Q$20</f>
        <v>0</v>
      </c>
      <c r="D319" s="183">
        <f>'2023 Bennett Plants - V4'!$Q$20</f>
        <v>0</v>
      </c>
      <c r="E319" t="s">
        <v>495</v>
      </c>
      <c r="F319" s="184" t="e">
        <f>'2023 Bennett Plants - V4'!#REF!</f>
        <v>#REF!</v>
      </c>
      <c r="G319">
        <f>'2023 Bennett Plants - V4'!$F$18</f>
        <v>0</v>
      </c>
    </row>
    <row r="320" spans="1:7">
      <c r="A320" t="s">
        <v>164</v>
      </c>
      <c r="C320" s="183">
        <f>'2023 Bennett Plants - V4'!$Q$20</f>
        <v>0</v>
      </c>
      <c r="D320" s="183">
        <f>'2023 Bennett Plants - V4'!$Q$20</f>
        <v>0</v>
      </c>
      <c r="E320" t="s">
        <v>496</v>
      </c>
      <c r="F320" s="184" t="e">
        <f>'2023 Bennett Plants - V4'!#REF!</f>
        <v>#REF!</v>
      </c>
      <c r="G320">
        <f>'2023 Bennett Plants - V4'!$F$18</f>
        <v>0</v>
      </c>
    </row>
    <row r="321" spans="1:7">
      <c r="A321" t="s">
        <v>166</v>
      </c>
      <c r="C321" s="183">
        <f>'2023 Bennett Plants - V4'!$Q$20</f>
        <v>0</v>
      </c>
      <c r="D321" s="183">
        <f>'2023 Bennett Plants - V4'!$Q$20</f>
        <v>0</v>
      </c>
      <c r="E321" t="s">
        <v>497</v>
      </c>
      <c r="F321" s="184" t="e">
        <f>'2023 Bennett Plants - V4'!#REF!</f>
        <v>#REF!</v>
      </c>
      <c r="G321">
        <f>'2023 Bennett Plants - V4'!$F$18</f>
        <v>0</v>
      </c>
    </row>
    <row r="322" spans="1:7">
      <c r="A322" t="s">
        <v>168</v>
      </c>
      <c r="C322" s="183">
        <f>'2023 Bennett Plants - V4'!$Q$20</f>
        <v>0</v>
      </c>
      <c r="D322" s="183">
        <f>'2023 Bennett Plants - V4'!$Q$20</f>
        <v>0</v>
      </c>
      <c r="E322" t="s">
        <v>498</v>
      </c>
      <c r="F322" s="184" t="e">
        <f>'2023 Bennett Plants - V4'!#REF!</f>
        <v>#REF!</v>
      </c>
      <c r="G322">
        <f>'2023 Bennett Plants - V4'!$F$18</f>
        <v>0</v>
      </c>
    </row>
    <row r="323" spans="1:7">
      <c r="A323" t="s">
        <v>170</v>
      </c>
      <c r="C323" s="183">
        <f>'2023 Bennett Plants - V4'!$Q$20</f>
        <v>0</v>
      </c>
      <c r="D323" s="183">
        <f>'2023 Bennett Plants - V4'!$Q$20</f>
        <v>0</v>
      </c>
      <c r="E323" t="s">
        <v>499</v>
      </c>
      <c r="F323" s="184" t="e">
        <f>'2023 Bennett Plants - V4'!#REF!</f>
        <v>#REF!</v>
      </c>
      <c r="G323">
        <f>'2023 Bennett Plants - V4'!$F$18</f>
        <v>0</v>
      </c>
    </row>
    <row r="324" spans="1:7">
      <c r="A324" t="s">
        <v>172</v>
      </c>
      <c r="C324" s="183">
        <f>'2023 Bennett Plants - V4'!$Q$20</f>
        <v>0</v>
      </c>
      <c r="D324" s="183">
        <f>'2023 Bennett Plants - V4'!$Q$20</f>
        <v>0</v>
      </c>
      <c r="E324" t="s">
        <v>500</v>
      </c>
      <c r="F324" s="184" t="e">
        <f>'2023 Bennett Plants - V4'!#REF!</f>
        <v>#REF!</v>
      </c>
      <c r="G324">
        <f>'2023 Bennett Plants - V4'!$F$18</f>
        <v>0</v>
      </c>
    </row>
    <row r="325" spans="1:7">
      <c r="A325" t="s">
        <v>174</v>
      </c>
      <c r="C325" s="183">
        <f>'2023 Bennett Plants - V4'!$Q$20</f>
        <v>0</v>
      </c>
      <c r="D325" s="183">
        <f>'2023 Bennett Plants - V4'!$Q$20</f>
        <v>0</v>
      </c>
      <c r="E325" t="s">
        <v>501</v>
      </c>
      <c r="F325" s="184" t="e">
        <f>'2023 Bennett Plants - V4'!#REF!</f>
        <v>#REF!</v>
      </c>
      <c r="G325">
        <f>'2023 Bennett Plants - V4'!$F$18</f>
        <v>0</v>
      </c>
    </row>
    <row r="326" spans="1:7">
      <c r="A326" t="s">
        <v>176</v>
      </c>
      <c r="C326" s="183">
        <f>'2023 Bennett Plants - V4'!$Q$20</f>
        <v>0</v>
      </c>
      <c r="D326" s="183">
        <f>'2023 Bennett Plants - V4'!$Q$20</f>
        <v>0</v>
      </c>
      <c r="E326" t="s">
        <v>502</v>
      </c>
      <c r="F326" s="184" t="e">
        <f>'2023 Bennett Plants - V4'!#REF!</f>
        <v>#REF!</v>
      </c>
      <c r="G326">
        <f>'2023 Bennett Plants - V4'!$F$18</f>
        <v>0</v>
      </c>
    </row>
    <row r="327" spans="1:7">
      <c r="A327" t="s">
        <v>178</v>
      </c>
      <c r="C327" s="183">
        <f>'2023 Bennett Plants - V4'!$Q$20</f>
        <v>0</v>
      </c>
      <c r="D327" s="183">
        <f>'2023 Bennett Plants - V4'!$Q$20</f>
        <v>0</v>
      </c>
      <c r="E327" t="s">
        <v>503</v>
      </c>
      <c r="F327" s="184" t="e">
        <f>'2023 Bennett Plants - V4'!#REF!</f>
        <v>#REF!</v>
      </c>
      <c r="G327">
        <f>'2023 Bennett Plants - V4'!$F$18</f>
        <v>0</v>
      </c>
    </row>
    <row r="328" spans="1:7">
      <c r="A328" t="s">
        <v>180</v>
      </c>
      <c r="C328" s="183">
        <f>'2023 Bennett Plants - V4'!$Q$20</f>
        <v>0</v>
      </c>
      <c r="D328" s="183">
        <f>'2023 Bennett Plants - V4'!$Q$20</f>
        <v>0</v>
      </c>
      <c r="E328" t="s">
        <v>504</v>
      </c>
      <c r="F328" s="184" t="e">
        <f>'2023 Bennett Plants - V4'!#REF!</f>
        <v>#REF!</v>
      </c>
      <c r="G328">
        <f>'2023 Bennett Plants - V4'!$F$18</f>
        <v>0</v>
      </c>
    </row>
    <row r="329" spans="1:7">
      <c r="A329" t="s">
        <v>182</v>
      </c>
      <c r="C329" s="183">
        <f>'2023 Bennett Plants - V4'!$Q$20</f>
        <v>0</v>
      </c>
      <c r="D329" s="183">
        <f>'2023 Bennett Plants - V4'!$Q$20</f>
        <v>0</v>
      </c>
      <c r="E329" t="s">
        <v>505</v>
      </c>
      <c r="F329" s="184" t="e">
        <f>'2023 Bennett Plants - V4'!#REF!</f>
        <v>#REF!</v>
      </c>
      <c r="G329">
        <f>'2023 Bennett Plants - V4'!$F$18</f>
        <v>0</v>
      </c>
    </row>
    <row r="330" spans="1:7">
      <c r="A330" t="s">
        <v>184</v>
      </c>
      <c r="C330" s="183">
        <f>'2023 Bennett Plants - V4'!$Q$20</f>
        <v>0</v>
      </c>
      <c r="D330" s="183">
        <f>'2023 Bennett Plants - V4'!$Q$20</f>
        <v>0</v>
      </c>
      <c r="E330" t="s">
        <v>506</v>
      </c>
      <c r="F330" s="184" t="e">
        <f>'2023 Bennett Plants - V4'!#REF!</f>
        <v>#REF!</v>
      </c>
      <c r="G330">
        <f>'2023 Bennett Plants - V4'!$F$18</f>
        <v>0</v>
      </c>
    </row>
    <row r="331" spans="1:7">
      <c r="A331" t="s">
        <v>186</v>
      </c>
      <c r="C331" s="183">
        <f>'2023 Bennett Plants - V4'!$Q$20</f>
        <v>0</v>
      </c>
      <c r="D331" s="183">
        <f>'2023 Bennett Plants - V4'!$Q$20</f>
        <v>0</v>
      </c>
      <c r="E331" t="s">
        <v>507</v>
      </c>
      <c r="F331" s="184" t="e">
        <f>'2023 Bennett Plants - V4'!#REF!</f>
        <v>#REF!</v>
      </c>
      <c r="G331">
        <f>'2023 Bennett Plants - V4'!$F$18</f>
        <v>0</v>
      </c>
    </row>
    <row r="332" spans="1:7">
      <c r="A332" t="s">
        <v>188</v>
      </c>
      <c r="C332" s="183">
        <f>'2023 Bennett Plants - V4'!$Q$20</f>
        <v>0</v>
      </c>
      <c r="D332" s="183">
        <f>'2023 Bennett Plants - V4'!$Q$20</f>
        <v>0</v>
      </c>
      <c r="E332" t="s">
        <v>508</v>
      </c>
      <c r="F332" s="184" t="e">
        <f>'2023 Bennett Plants - V4'!#REF!</f>
        <v>#REF!</v>
      </c>
      <c r="G332">
        <f>'2023 Bennett Plants - V4'!$F$18</f>
        <v>0</v>
      </c>
    </row>
    <row r="333" spans="1:7">
      <c r="A333" t="s">
        <v>190</v>
      </c>
      <c r="C333" s="183">
        <f>'2023 Bennett Plants - V4'!$Q$20</f>
        <v>0</v>
      </c>
      <c r="D333" s="183">
        <f>'2023 Bennett Plants - V4'!$Q$20</f>
        <v>0</v>
      </c>
      <c r="E333" t="s">
        <v>509</v>
      </c>
      <c r="F333" s="184" t="e">
        <f>'2023 Bennett Plants - V4'!#REF!</f>
        <v>#REF!</v>
      </c>
      <c r="G333">
        <f>'2023 Bennett Plants - V4'!$F$18</f>
        <v>0</v>
      </c>
    </row>
    <row r="334" spans="1:7">
      <c r="A334" t="s">
        <v>192</v>
      </c>
      <c r="C334" s="183">
        <f>'2023 Bennett Plants - V4'!$Q$20</f>
        <v>0</v>
      </c>
      <c r="D334" s="183">
        <f>'2023 Bennett Plants - V4'!$Q$20</f>
        <v>0</v>
      </c>
      <c r="E334" t="s">
        <v>510</v>
      </c>
      <c r="F334" s="184" t="e">
        <f>'2023 Bennett Plants - V4'!#REF!</f>
        <v>#REF!</v>
      </c>
      <c r="G334">
        <f>'2023 Bennett Plants - V4'!$F$18</f>
        <v>0</v>
      </c>
    </row>
    <row r="335" spans="1:7">
      <c r="A335" t="s">
        <v>194</v>
      </c>
      <c r="C335" s="183">
        <f>'2023 Bennett Plants - V4'!$Q$20</f>
        <v>0</v>
      </c>
      <c r="D335" s="183">
        <f>'2023 Bennett Plants - V4'!$Q$20</f>
        <v>0</v>
      </c>
      <c r="E335" t="s">
        <v>511</v>
      </c>
      <c r="F335" s="184" t="e">
        <f>'2023 Bennett Plants - V4'!#REF!</f>
        <v>#REF!</v>
      </c>
      <c r="G335">
        <f>'2023 Bennett Plants - V4'!$F$18</f>
        <v>0</v>
      </c>
    </row>
    <row r="336" spans="1:7">
      <c r="A336" t="s">
        <v>196</v>
      </c>
      <c r="C336" s="183">
        <f>'2023 Bennett Plants - V4'!$Q$20</f>
        <v>0</v>
      </c>
      <c r="D336" s="183">
        <f>'2023 Bennett Plants - V4'!$Q$20</f>
        <v>0</v>
      </c>
      <c r="E336" t="s">
        <v>512</v>
      </c>
      <c r="F336" s="184" t="e">
        <f>'2023 Bennett Plants - V4'!#REF!</f>
        <v>#REF!</v>
      </c>
      <c r="G336">
        <f>'2023 Bennett Plants - V4'!$F$18</f>
        <v>0</v>
      </c>
    </row>
    <row r="337" spans="1:7">
      <c r="A337" t="s">
        <v>198</v>
      </c>
      <c r="C337" s="183">
        <f>'2023 Bennett Plants - V4'!$Q$20</f>
        <v>0</v>
      </c>
      <c r="D337" s="183">
        <f>'2023 Bennett Plants - V4'!$Q$20</f>
        <v>0</v>
      </c>
      <c r="E337" t="s">
        <v>513</v>
      </c>
      <c r="F337" s="184" t="e">
        <f>'2023 Bennett Plants - V4'!#REF!</f>
        <v>#REF!</v>
      </c>
      <c r="G337">
        <f>'2023 Bennett Plants - V4'!$F$18</f>
        <v>0</v>
      </c>
    </row>
    <row r="338" spans="1:7">
      <c r="A338" t="s">
        <v>200</v>
      </c>
      <c r="C338" s="183">
        <f>'2023 Bennett Plants - V4'!$Q$20</f>
        <v>0</v>
      </c>
      <c r="D338" s="183">
        <f>'2023 Bennett Plants - V4'!$Q$20</f>
        <v>0</v>
      </c>
      <c r="E338" t="s">
        <v>514</v>
      </c>
      <c r="F338" s="184" t="e">
        <f>'2023 Bennett Plants - V4'!#REF!</f>
        <v>#REF!</v>
      </c>
      <c r="G338">
        <f>'2023 Bennett Plants - V4'!$F$18</f>
        <v>0</v>
      </c>
    </row>
    <row r="339" spans="1:7">
      <c r="A339" t="s">
        <v>515</v>
      </c>
      <c r="C339" s="183">
        <f>'2023 Bennett Plants - V4'!$Q$20</f>
        <v>0</v>
      </c>
      <c r="D339" s="183">
        <f>'2023 Bennett Plants - V4'!$Q$20</f>
        <v>0</v>
      </c>
      <c r="E339" t="s">
        <v>516</v>
      </c>
      <c r="F339" s="184" t="e">
        <f>'2023 Bennett Plants - V4'!#REF!</f>
        <v>#REF!</v>
      </c>
      <c r="G339">
        <f>'2023 Bennett Plants - V4'!$F$18</f>
        <v>0</v>
      </c>
    </row>
    <row r="340" spans="1:7">
      <c r="A340" t="s">
        <v>204</v>
      </c>
      <c r="C340" s="183">
        <f>'2023 Bennett Plants - V4'!$Q$20</f>
        <v>0</v>
      </c>
      <c r="D340" s="183">
        <f>'2023 Bennett Plants - V4'!$Q$20</f>
        <v>0</v>
      </c>
      <c r="E340" t="s">
        <v>517</v>
      </c>
      <c r="F340" s="184" t="e">
        <f>'2023 Bennett Plants - V4'!#REF!</f>
        <v>#REF!</v>
      </c>
      <c r="G340">
        <f>'2023 Bennett Plants - V4'!$F$18</f>
        <v>0</v>
      </c>
    </row>
    <row r="341" spans="1:7">
      <c r="A341" t="s">
        <v>206</v>
      </c>
      <c r="C341" s="183">
        <f>'2023 Bennett Plants - V4'!$Q$20</f>
        <v>0</v>
      </c>
      <c r="D341" s="183">
        <f>'2023 Bennett Plants - V4'!$Q$20</f>
        <v>0</v>
      </c>
      <c r="E341" t="s">
        <v>518</v>
      </c>
      <c r="F341" s="184" t="e">
        <f>'2023 Bennett Plants - V4'!#REF!</f>
        <v>#REF!</v>
      </c>
      <c r="G341">
        <f>'2023 Bennett Plants - V4'!$F$18</f>
        <v>0</v>
      </c>
    </row>
    <row r="342" spans="1:7">
      <c r="A342" t="s">
        <v>208</v>
      </c>
      <c r="C342" s="183">
        <f>'2023 Bennett Plants - V4'!$Q$20</f>
        <v>0</v>
      </c>
      <c r="D342" s="183">
        <f>'2023 Bennett Plants - V4'!$Q$20</f>
        <v>0</v>
      </c>
      <c r="E342" t="s">
        <v>519</v>
      </c>
      <c r="F342" s="184" t="e">
        <f>'2023 Bennett Plants - V4'!#REF!</f>
        <v>#REF!</v>
      </c>
      <c r="G342">
        <f>'2023 Bennett Plants - V4'!$F$18</f>
        <v>0</v>
      </c>
    </row>
    <row r="343" spans="1:7">
      <c r="A343" t="s">
        <v>210</v>
      </c>
      <c r="C343" s="183">
        <f>'2023 Bennett Plants - V4'!$Q$20</f>
        <v>0</v>
      </c>
      <c r="D343" s="183">
        <f>'2023 Bennett Plants - V4'!$Q$20</f>
        <v>0</v>
      </c>
      <c r="E343" t="s">
        <v>520</v>
      </c>
      <c r="F343" s="184" t="e">
        <f>'2023 Bennett Plants - V4'!#REF!</f>
        <v>#REF!</v>
      </c>
      <c r="G343">
        <f>'2023 Bennett Plants - V4'!$F$18</f>
        <v>0</v>
      </c>
    </row>
    <row r="344" spans="1:7">
      <c r="A344" t="s">
        <v>212</v>
      </c>
      <c r="C344" s="183">
        <f>'2023 Bennett Plants - V4'!$Q$20</f>
        <v>0</v>
      </c>
      <c r="D344" s="183">
        <f>'2023 Bennett Plants - V4'!$Q$20</f>
        <v>0</v>
      </c>
      <c r="E344" t="s">
        <v>521</v>
      </c>
      <c r="F344" s="184" t="e">
        <f>'2023 Bennett Plants - V4'!#REF!</f>
        <v>#REF!</v>
      </c>
      <c r="G344">
        <f>'2023 Bennett Plants - V4'!$F$18</f>
        <v>0</v>
      </c>
    </row>
    <row r="345" spans="1:7">
      <c r="A345" t="s">
        <v>214</v>
      </c>
      <c r="C345" s="183">
        <f>'2023 Bennett Plants - V4'!$Q$20</f>
        <v>0</v>
      </c>
      <c r="D345" s="183">
        <f>'2023 Bennett Plants - V4'!$Q$20</f>
        <v>0</v>
      </c>
      <c r="E345" t="s">
        <v>522</v>
      </c>
      <c r="F345" s="184" t="e">
        <f>'2023 Bennett Plants - V4'!#REF!</f>
        <v>#REF!</v>
      </c>
      <c r="G345">
        <f>'2023 Bennett Plants - V4'!$F$18</f>
        <v>0</v>
      </c>
    </row>
    <row r="346" spans="1:7">
      <c r="A346" t="s">
        <v>216</v>
      </c>
      <c r="C346" s="183">
        <f>'2023 Bennett Plants - V4'!$Q$20</f>
        <v>0</v>
      </c>
      <c r="D346" s="183">
        <f>'2023 Bennett Plants - V4'!$Q$20</f>
        <v>0</v>
      </c>
      <c r="E346" t="s">
        <v>523</v>
      </c>
      <c r="F346" s="184" t="e">
        <f>'2023 Bennett Plants - V4'!#REF!</f>
        <v>#REF!</v>
      </c>
      <c r="G346">
        <f>'2023 Bennett Plants - V4'!$F$18</f>
        <v>0</v>
      </c>
    </row>
    <row r="347" spans="1:7">
      <c r="A347" t="s">
        <v>218</v>
      </c>
      <c r="C347" s="183">
        <f>'2023 Bennett Plants - V4'!$Q$20</f>
        <v>0</v>
      </c>
      <c r="D347" s="183">
        <f>'2023 Bennett Plants - V4'!$Q$20</f>
        <v>0</v>
      </c>
      <c r="E347" t="s">
        <v>524</v>
      </c>
      <c r="F347" s="184" t="e">
        <f>'2023 Bennett Plants - V4'!#REF!</f>
        <v>#REF!</v>
      </c>
      <c r="G347">
        <f>'2023 Bennett Plants - V4'!$F$18</f>
        <v>0</v>
      </c>
    </row>
    <row r="348" spans="1:7">
      <c r="A348" t="s">
        <v>220</v>
      </c>
      <c r="C348" s="183">
        <f>'2023 Bennett Plants - V4'!$Q$20</f>
        <v>0</v>
      </c>
      <c r="D348" s="183">
        <f>'2023 Bennett Plants - V4'!$Q$20</f>
        <v>0</v>
      </c>
      <c r="E348" t="s">
        <v>525</v>
      </c>
      <c r="F348" s="184" t="e">
        <f>'2023 Bennett Plants - V4'!#REF!</f>
        <v>#REF!</v>
      </c>
      <c r="G348">
        <f>'2023 Bennett Plants - V4'!$F$18</f>
        <v>0</v>
      </c>
    </row>
    <row r="349" spans="1:7">
      <c r="A349" t="s">
        <v>222</v>
      </c>
      <c r="C349" s="183">
        <f>'2023 Bennett Plants - V4'!$Q$20</f>
        <v>0</v>
      </c>
      <c r="D349" s="183">
        <f>'2023 Bennett Plants - V4'!$Q$20</f>
        <v>0</v>
      </c>
      <c r="E349" t="s">
        <v>526</v>
      </c>
      <c r="F349" s="184" t="e">
        <f>'2023 Bennett Plants - V4'!#REF!</f>
        <v>#REF!</v>
      </c>
      <c r="G349">
        <f>'2023 Bennett Plants - V4'!$F$18</f>
        <v>0</v>
      </c>
    </row>
    <row r="350" spans="1:7">
      <c r="A350" t="s">
        <v>224</v>
      </c>
      <c r="C350" s="183">
        <f>'2023 Bennett Plants - V4'!$Q$20</f>
        <v>0</v>
      </c>
      <c r="D350" s="183">
        <f>'2023 Bennett Plants - V4'!$Q$20</f>
        <v>0</v>
      </c>
      <c r="E350" t="s">
        <v>527</v>
      </c>
      <c r="F350" s="184" t="e">
        <f>'2023 Bennett Plants - V4'!#REF!</f>
        <v>#REF!</v>
      </c>
      <c r="G350">
        <f>'2023 Bennett Plants - V4'!$F$18</f>
        <v>0</v>
      </c>
    </row>
    <row r="351" spans="1:7">
      <c r="A351" t="s">
        <v>397</v>
      </c>
      <c r="C351" s="183">
        <f>'2023 Bennett Plants - V4'!$Q$20</f>
        <v>0</v>
      </c>
      <c r="D351" s="183">
        <f>'2023 Bennett Plants - V4'!$Q$20</f>
        <v>0</v>
      </c>
      <c r="E351" t="s">
        <v>528</v>
      </c>
      <c r="F351" s="184" t="e">
        <f>'2023 Bennett Plants - V4'!#REF!</f>
        <v>#REF!</v>
      </c>
      <c r="G351">
        <f>'2023 Bennett Plants - V4'!$F$18</f>
        <v>0</v>
      </c>
    </row>
    <row r="352" spans="1:7">
      <c r="A352" t="s">
        <v>228</v>
      </c>
      <c r="C352" s="183">
        <f>'2023 Bennett Plants - V4'!$Q$20</f>
        <v>0</v>
      </c>
      <c r="D352" s="183">
        <f>'2023 Bennett Plants - V4'!$Q$20</f>
        <v>0</v>
      </c>
      <c r="E352" t="s">
        <v>529</v>
      </c>
      <c r="F352" s="184" t="e">
        <f>'2023 Bennett Plants - V4'!#REF!</f>
        <v>#REF!</v>
      </c>
      <c r="G352">
        <f>'2023 Bennett Plants - V4'!$F$18</f>
        <v>0</v>
      </c>
    </row>
    <row r="353" spans="1:7">
      <c r="A353" t="s">
        <v>230</v>
      </c>
      <c r="C353" s="183">
        <f>'2023 Bennett Plants - V4'!$Q$20</f>
        <v>0</v>
      </c>
      <c r="D353" s="183">
        <f>'2023 Bennett Plants - V4'!$Q$20</f>
        <v>0</v>
      </c>
      <c r="E353" t="s">
        <v>530</v>
      </c>
      <c r="F353" s="184" t="e">
        <f>'2023 Bennett Plants - V4'!#REF!</f>
        <v>#REF!</v>
      </c>
      <c r="G353">
        <f>'2023 Bennett Plants - V4'!$F$18</f>
        <v>0</v>
      </c>
    </row>
    <row r="354" spans="1:7">
      <c r="A354" t="s">
        <v>232</v>
      </c>
      <c r="C354" s="183">
        <f>'2023 Bennett Plants - V4'!$Q$20</f>
        <v>0</v>
      </c>
      <c r="D354" s="183">
        <f>'2023 Bennett Plants - V4'!$Q$20</f>
        <v>0</v>
      </c>
      <c r="E354" t="s">
        <v>531</v>
      </c>
      <c r="F354" s="184" t="e">
        <f>'2023 Bennett Plants - V4'!#REF!</f>
        <v>#REF!</v>
      </c>
      <c r="G354">
        <f>'2023 Bennett Plants - V4'!$F$18</f>
        <v>0</v>
      </c>
    </row>
    <row r="355" spans="1:7">
      <c r="A355" t="s">
        <v>234</v>
      </c>
      <c r="C355" s="183">
        <f>'2023 Bennett Plants - V4'!$Q$20</f>
        <v>0</v>
      </c>
      <c r="D355" s="183">
        <f>'2023 Bennett Plants - V4'!$Q$20</f>
        <v>0</v>
      </c>
      <c r="E355" t="s">
        <v>532</v>
      </c>
      <c r="F355" s="184" t="e">
        <f>'2023 Bennett Plants - V4'!#REF!</f>
        <v>#REF!</v>
      </c>
      <c r="G355">
        <f>'2023 Bennett Plants - V4'!$F$18</f>
        <v>0</v>
      </c>
    </row>
    <row r="356" spans="1:7">
      <c r="A356" t="s">
        <v>238</v>
      </c>
      <c r="C356" s="183">
        <f>'2023 Bennett Plants - V4'!$Q$20</f>
        <v>0</v>
      </c>
      <c r="D356" s="183">
        <f>'2023 Bennett Plants - V4'!$Q$20</f>
        <v>0</v>
      </c>
      <c r="E356" t="s">
        <v>533</v>
      </c>
      <c r="F356" s="184" t="e">
        <f>'2023 Bennett Plants - V4'!#REF!</f>
        <v>#REF!</v>
      </c>
      <c r="G356">
        <f>'2023 Bennett Plants - V4'!$F$18</f>
        <v>0</v>
      </c>
    </row>
    <row r="357" spans="1:7">
      <c r="A357" t="s">
        <v>240</v>
      </c>
      <c r="C357" s="183">
        <f>'2023 Bennett Plants - V4'!$Q$20</f>
        <v>0</v>
      </c>
      <c r="D357" s="183">
        <f>'2023 Bennett Plants - V4'!$Q$20</f>
        <v>0</v>
      </c>
      <c r="E357" t="s">
        <v>534</v>
      </c>
      <c r="F357" s="184" t="e">
        <f>'2023 Bennett Plants - V4'!#REF!</f>
        <v>#REF!</v>
      </c>
      <c r="G357">
        <f>'2023 Bennett Plants - V4'!$F$18</f>
        <v>0</v>
      </c>
    </row>
    <row r="358" spans="1:7">
      <c r="A358" t="s">
        <v>242</v>
      </c>
      <c r="C358" s="183">
        <f>'2023 Bennett Plants - V4'!$Q$20</f>
        <v>0</v>
      </c>
      <c r="D358" s="183">
        <f>'2023 Bennett Plants - V4'!$Q$20</f>
        <v>0</v>
      </c>
      <c r="E358" t="s">
        <v>535</v>
      </c>
      <c r="F358" s="184" t="e">
        <f>'2023 Bennett Plants - V4'!#REF!</f>
        <v>#REF!</v>
      </c>
      <c r="G358">
        <f>'2023 Bennett Plants - V4'!$F$18</f>
        <v>0</v>
      </c>
    </row>
    <row r="359" spans="1:7">
      <c r="A359" t="s">
        <v>244</v>
      </c>
      <c r="C359" s="183">
        <f>'2023 Bennett Plants - V4'!$Q$20</f>
        <v>0</v>
      </c>
      <c r="D359" s="183">
        <f>'2023 Bennett Plants - V4'!$Q$20</f>
        <v>0</v>
      </c>
      <c r="E359" t="s">
        <v>536</v>
      </c>
      <c r="F359" s="184" t="e">
        <f>'2023 Bennett Plants - V4'!#REF!</f>
        <v>#REF!</v>
      </c>
      <c r="G359">
        <f>'2023 Bennett Plants - V4'!$F$18</f>
        <v>0</v>
      </c>
    </row>
    <row r="360" spans="1:7">
      <c r="A360" t="s">
        <v>246</v>
      </c>
      <c r="C360" s="183">
        <f>'2023 Bennett Plants - V4'!$Q$20</f>
        <v>0</v>
      </c>
      <c r="D360" s="183">
        <f>'2023 Bennett Plants - V4'!$Q$20</f>
        <v>0</v>
      </c>
      <c r="E360" t="s">
        <v>537</v>
      </c>
      <c r="F360" s="184" t="e">
        <f>'2023 Bennett Plants - V4'!#REF!</f>
        <v>#REF!</v>
      </c>
      <c r="G360">
        <f>'2023 Bennett Plants - V4'!$F$18</f>
        <v>0</v>
      </c>
    </row>
    <row r="361" spans="1:7">
      <c r="A361" t="s">
        <v>248</v>
      </c>
      <c r="C361" s="183">
        <f>'2023 Bennett Plants - V4'!$Q$20</f>
        <v>0</v>
      </c>
      <c r="D361" s="183">
        <f>'2023 Bennett Plants - V4'!$Q$20</f>
        <v>0</v>
      </c>
      <c r="E361" t="s">
        <v>538</v>
      </c>
      <c r="F361" s="184" t="e">
        <f>'2023 Bennett Plants - V4'!#REF!</f>
        <v>#REF!</v>
      </c>
      <c r="G361">
        <f>'2023 Bennett Plants - V4'!$F$18</f>
        <v>0</v>
      </c>
    </row>
    <row r="362" spans="1:7">
      <c r="A362" t="s">
        <v>250</v>
      </c>
      <c r="C362" s="183">
        <f>'2023 Bennett Plants - V4'!$Q$20</f>
        <v>0</v>
      </c>
      <c r="D362" s="183">
        <f>'2023 Bennett Plants - V4'!$Q$20</f>
        <v>0</v>
      </c>
      <c r="E362" t="s">
        <v>539</v>
      </c>
      <c r="F362" s="184" t="e">
        <f>'2023 Bennett Plants - V4'!#REF!</f>
        <v>#REF!</v>
      </c>
      <c r="G362">
        <f>'2023 Bennett Plants - V4'!$F$18</f>
        <v>0</v>
      </c>
    </row>
    <row r="363" spans="1:7">
      <c r="A363" t="s">
        <v>252</v>
      </c>
      <c r="C363" s="183">
        <f>'2023 Bennett Plants - V4'!$Q$20</f>
        <v>0</v>
      </c>
      <c r="D363" s="183">
        <f>'2023 Bennett Plants - V4'!$Q$20</f>
        <v>0</v>
      </c>
      <c r="E363" t="s">
        <v>540</v>
      </c>
      <c r="F363" s="184" t="e">
        <f>'2023 Bennett Plants - V4'!#REF!</f>
        <v>#REF!</v>
      </c>
      <c r="G363">
        <f>'2023 Bennett Plants - V4'!$F$18</f>
        <v>0</v>
      </c>
    </row>
    <row r="364" spans="1:7">
      <c r="A364" t="s">
        <v>254</v>
      </c>
      <c r="C364" s="183">
        <f>'2023 Bennett Plants - V4'!$Q$20</f>
        <v>0</v>
      </c>
      <c r="D364" s="183">
        <f>'2023 Bennett Plants - V4'!$Q$20</f>
        <v>0</v>
      </c>
      <c r="E364" t="s">
        <v>541</v>
      </c>
      <c r="F364" s="184" t="e">
        <f>'2023 Bennett Plants - V4'!#REF!</f>
        <v>#REF!</v>
      </c>
      <c r="G364">
        <f>'2023 Bennett Plants - V4'!$F$18</f>
        <v>0</v>
      </c>
    </row>
    <row r="365" spans="1:7">
      <c r="A365" t="s">
        <v>256</v>
      </c>
      <c r="C365" s="183">
        <f>'2023 Bennett Plants - V4'!$Q$20</f>
        <v>0</v>
      </c>
      <c r="D365" s="183">
        <f>'2023 Bennett Plants - V4'!$Q$20</f>
        <v>0</v>
      </c>
      <c r="E365" t="s">
        <v>542</v>
      </c>
      <c r="F365" s="184" t="e">
        <f>'2023 Bennett Plants - V4'!#REF!</f>
        <v>#REF!</v>
      </c>
      <c r="G365">
        <f>'2023 Bennett Plants - V4'!$F$18</f>
        <v>0</v>
      </c>
    </row>
    <row r="366" spans="1:7">
      <c r="A366" t="s">
        <v>258</v>
      </c>
      <c r="C366" s="183">
        <f>'2023 Bennett Plants - V4'!$Q$20</f>
        <v>0</v>
      </c>
      <c r="D366" s="183">
        <f>'2023 Bennett Plants - V4'!$Q$20</f>
        <v>0</v>
      </c>
      <c r="E366" t="s">
        <v>543</v>
      </c>
      <c r="F366" s="184" t="e">
        <f>'2023 Bennett Plants - V4'!#REF!</f>
        <v>#REF!</v>
      </c>
      <c r="G366">
        <f>'2023 Bennett Plants - V4'!$F$18</f>
        <v>0</v>
      </c>
    </row>
    <row r="367" spans="1:7">
      <c r="A367" t="s">
        <v>262</v>
      </c>
      <c r="C367" s="183">
        <f>'2023 Bennett Plants - V4'!$Q$20</f>
        <v>0</v>
      </c>
      <c r="D367" s="183">
        <f>'2023 Bennett Plants - V4'!$Q$20</f>
        <v>0</v>
      </c>
      <c r="E367" t="s">
        <v>544</v>
      </c>
      <c r="F367" s="184" t="e">
        <f>'2023 Bennett Plants - V4'!#REF!</f>
        <v>#REF!</v>
      </c>
      <c r="G367">
        <f>'2023 Bennett Plants - V4'!$F$18</f>
        <v>0</v>
      </c>
    </row>
    <row r="368" spans="1:7">
      <c r="A368" t="s">
        <v>264</v>
      </c>
      <c r="C368" s="183">
        <f>'2023 Bennett Plants - V4'!$Q$20</f>
        <v>0</v>
      </c>
      <c r="D368" s="183">
        <f>'2023 Bennett Plants - V4'!$Q$20</f>
        <v>0</v>
      </c>
      <c r="E368" t="s">
        <v>545</v>
      </c>
      <c r="F368" s="184" t="e">
        <f>'2023 Bennett Plants - V4'!#REF!</f>
        <v>#REF!</v>
      </c>
      <c r="G368">
        <f>'2023 Bennett Plants - V4'!$F$18</f>
        <v>0</v>
      </c>
    </row>
    <row r="369" spans="1:7">
      <c r="A369" t="s">
        <v>266</v>
      </c>
      <c r="C369" s="183">
        <f>'2023 Bennett Plants - V4'!$Q$20</f>
        <v>0</v>
      </c>
      <c r="D369" s="183">
        <f>'2023 Bennett Plants - V4'!$Q$20</f>
        <v>0</v>
      </c>
      <c r="E369" t="s">
        <v>546</v>
      </c>
      <c r="F369" s="184" t="e">
        <f>'2023 Bennett Plants - V4'!#REF!</f>
        <v>#REF!</v>
      </c>
      <c r="G369">
        <f>'2023 Bennett Plants - V4'!$F$18</f>
        <v>0</v>
      </c>
    </row>
    <row r="370" spans="1:7">
      <c r="A370" t="s">
        <v>268</v>
      </c>
      <c r="C370" s="183">
        <f>'2023 Bennett Plants - V4'!$Q$20</f>
        <v>0</v>
      </c>
      <c r="D370" s="183">
        <f>'2023 Bennett Plants - V4'!$Q$20</f>
        <v>0</v>
      </c>
      <c r="E370" t="s">
        <v>547</v>
      </c>
      <c r="F370" s="184" t="e">
        <f>'2023 Bennett Plants - V4'!#REF!</f>
        <v>#REF!</v>
      </c>
      <c r="G370">
        <f>'2023 Bennett Plants - V4'!$F$18</f>
        <v>0</v>
      </c>
    </row>
    <row r="371" spans="1:7">
      <c r="A371" t="s">
        <v>270</v>
      </c>
      <c r="C371" s="183">
        <f>'2023 Bennett Plants - V4'!$Q$20</f>
        <v>0</v>
      </c>
      <c r="D371" s="183">
        <f>'2023 Bennett Plants - V4'!$Q$20</f>
        <v>0</v>
      </c>
      <c r="E371" t="s">
        <v>548</v>
      </c>
      <c r="F371" s="184" t="e">
        <f>'2023 Bennett Plants - V4'!#REF!</f>
        <v>#REF!</v>
      </c>
      <c r="G371">
        <f>'2023 Bennett Plants - V4'!$F$18</f>
        <v>0</v>
      </c>
    </row>
    <row r="372" spans="1:7">
      <c r="A372" t="s">
        <v>272</v>
      </c>
      <c r="C372" s="183">
        <f>'2023 Bennett Plants - V4'!$Q$20</f>
        <v>0</v>
      </c>
      <c r="D372" s="183">
        <f>'2023 Bennett Plants - V4'!$Q$20</f>
        <v>0</v>
      </c>
      <c r="E372" t="s">
        <v>549</v>
      </c>
      <c r="F372" s="184" t="e">
        <f>'2023 Bennett Plants - V4'!#REF!</f>
        <v>#REF!</v>
      </c>
      <c r="G372">
        <f>'2023 Bennett Plants - V4'!$F$18</f>
        <v>0</v>
      </c>
    </row>
    <row r="373" spans="1:7">
      <c r="A373" t="s">
        <v>274</v>
      </c>
      <c r="C373" s="183">
        <f>'2023 Bennett Plants - V4'!$Q$20</f>
        <v>0</v>
      </c>
      <c r="D373" s="183">
        <f>'2023 Bennett Plants - V4'!$Q$20</f>
        <v>0</v>
      </c>
      <c r="E373" t="s">
        <v>550</v>
      </c>
      <c r="F373" s="184" t="e">
        <f>'2023 Bennett Plants - V4'!#REF!</f>
        <v>#REF!</v>
      </c>
      <c r="G373">
        <f>'2023 Bennett Plants - V4'!$F$18</f>
        <v>0</v>
      </c>
    </row>
    <row r="374" spans="1:7">
      <c r="A374" t="s">
        <v>276</v>
      </c>
      <c r="C374" s="183">
        <f>'2023 Bennett Plants - V4'!$Q$20</f>
        <v>0</v>
      </c>
      <c r="D374" s="183">
        <f>'2023 Bennett Plants - V4'!$Q$20</f>
        <v>0</v>
      </c>
      <c r="E374" t="s">
        <v>551</v>
      </c>
      <c r="F374" s="184" t="e">
        <f>'2023 Bennett Plants - V4'!#REF!</f>
        <v>#REF!</v>
      </c>
      <c r="G374">
        <f>'2023 Bennett Plants - V4'!$F$18</f>
        <v>0</v>
      </c>
    </row>
    <row r="375" spans="1:7">
      <c r="A375" t="s">
        <v>278</v>
      </c>
      <c r="C375" s="183">
        <f>'2023 Bennett Plants - V4'!$Q$20</f>
        <v>0</v>
      </c>
      <c r="D375" s="183">
        <f>'2023 Bennett Plants - V4'!$Q$20</f>
        <v>0</v>
      </c>
      <c r="E375" t="s">
        <v>552</v>
      </c>
      <c r="F375" s="184" t="e">
        <f>'2023 Bennett Plants - V4'!#REF!</f>
        <v>#REF!</v>
      </c>
      <c r="G375">
        <f>'2023 Bennett Plants - V4'!$F$18</f>
        <v>0</v>
      </c>
    </row>
    <row r="376" spans="1:7">
      <c r="A376" t="s">
        <v>280</v>
      </c>
      <c r="C376" s="183">
        <f>'2023 Bennett Plants - V4'!$Q$20</f>
        <v>0</v>
      </c>
      <c r="D376" s="183">
        <f>'2023 Bennett Plants - V4'!$Q$20</f>
        <v>0</v>
      </c>
      <c r="E376" t="s">
        <v>553</v>
      </c>
      <c r="F376" s="184" t="e">
        <f>'2023 Bennett Plants - V4'!#REF!</f>
        <v>#REF!</v>
      </c>
      <c r="G376">
        <f>'2023 Bennett Plants - V4'!$F$18</f>
        <v>0</v>
      </c>
    </row>
    <row r="377" spans="1:7">
      <c r="A377" t="s">
        <v>282</v>
      </c>
      <c r="C377" s="183">
        <f>'2023 Bennett Plants - V4'!$Q$20</f>
        <v>0</v>
      </c>
      <c r="D377" s="183">
        <f>'2023 Bennett Plants - V4'!$Q$20</f>
        <v>0</v>
      </c>
      <c r="E377" t="s">
        <v>554</v>
      </c>
      <c r="F377" s="184" t="e">
        <f>'2023 Bennett Plants - V4'!#REF!</f>
        <v>#REF!</v>
      </c>
      <c r="G377">
        <f>'2023 Bennett Plants - V4'!$F$18</f>
        <v>0</v>
      </c>
    </row>
    <row r="378" spans="1:7">
      <c r="A378" t="s">
        <v>284</v>
      </c>
      <c r="C378" s="183">
        <f>'2023 Bennett Plants - V4'!$Q$20</f>
        <v>0</v>
      </c>
      <c r="D378" s="183">
        <f>'2023 Bennett Plants - V4'!$Q$20</f>
        <v>0</v>
      </c>
      <c r="E378" t="s">
        <v>555</v>
      </c>
      <c r="F378" s="184" t="e">
        <f>'2023 Bennett Plants - V4'!#REF!</f>
        <v>#REF!</v>
      </c>
      <c r="G378">
        <f>'2023 Bennett Plants - V4'!$F$18</f>
        <v>0</v>
      </c>
    </row>
    <row r="379" spans="1:7">
      <c r="A379" t="s">
        <v>286</v>
      </c>
      <c r="C379" s="183">
        <f>'2023 Bennett Plants - V4'!$Q$20</f>
        <v>0</v>
      </c>
      <c r="D379" s="183">
        <f>'2023 Bennett Plants - V4'!$Q$20</f>
        <v>0</v>
      </c>
      <c r="E379" t="s">
        <v>556</v>
      </c>
      <c r="F379" s="184" t="e">
        <f>'2023 Bennett Plants - V4'!#REF!</f>
        <v>#REF!</v>
      </c>
      <c r="G379">
        <f>'2023 Bennett Plants - V4'!$F$18</f>
        <v>0</v>
      </c>
    </row>
    <row r="380" spans="1:7">
      <c r="A380" t="s">
        <v>288</v>
      </c>
      <c r="C380" s="183">
        <f>'2023 Bennett Plants - V4'!$Q$20</f>
        <v>0</v>
      </c>
      <c r="D380" s="183">
        <f>'2023 Bennett Plants - V4'!$Q$20</f>
        <v>0</v>
      </c>
      <c r="E380" t="s">
        <v>557</v>
      </c>
      <c r="F380" s="184" t="e">
        <f>'2023 Bennett Plants - V4'!#REF!</f>
        <v>#REF!</v>
      </c>
      <c r="G380">
        <f>'2023 Bennett Plants - V4'!$F$18</f>
        <v>0</v>
      </c>
    </row>
    <row r="381" spans="1:7">
      <c r="A381" t="s">
        <v>430</v>
      </c>
      <c r="C381" s="183">
        <f>'2023 Bennett Plants - V4'!$Q$20</f>
        <v>0</v>
      </c>
      <c r="D381" s="183">
        <f>'2023 Bennett Plants - V4'!$Q$20</f>
        <v>0</v>
      </c>
      <c r="E381" t="s">
        <v>558</v>
      </c>
      <c r="F381" s="184" t="e">
        <f>'2023 Bennett Plants - V4'!#REF!</f>
        <v>#REF!</v>
      </c>
      <c r="G381">
        <f>'2023 Bennett Plants - V4'!$F$18</f>
        <v>0</v>
      </c>
    </row>
    <row r="382" spans="1:7">
      <c r="A382" t="s">
        <v>559</v>
      </c>
      <c r="C382" s="183">
        <f>'2023 Bennett Plants - V4'!$Q$20</f>
        <v>0</v>
      </c>
      <c r="D382" s="183">
        <f>'2023 Bennett Plants - V4'!$Q$20</f>
        <v>0</v>
      </c>
      <c r="E382" t="s">
        <v>560</v>
      </c>
      <c r="F382" s="184" t="e">
        <f>'2023 Bennett Plants - V4'!#REF!</f>
        <v>#REF!</v>
      </c>
      <c r="G382">
        <f>'2023 Bennett Plants - V4'!$F$18</f>
        <v>0</v>
      </c>
    </row>
    <row r="383" spans="1:7">
      <c r="A383" t="s">
        <v>561</v>
      </c>
      <c r="C383" s="183">
        <f>'2023 Bennett Plants - V4'!$Q$20</f>
        <v>0</v>
      </c>
      <c r="D383" s="183">
        <f>'2023 Bennett Plants - V4'!$Q$20</f>
        <v>0</v>
      </c>
      <c r="E383" t="s">
        <v>562</v>
      </c>
      <c r="F383" s="184" t="e">
        <f>'2023 Bennett Plants - V4'!#REF!</f>
        <v>#REF!</v>
      </c>
      <c r="G383">
        <f>'2023 Bennett Plants - V4'!$F$18</f>
        <v>0</v>
      </c>
    </row>
    <row r="384" spans="1:7">
      <c r="A384" t="s">
        <v>563</v>
      </c>
      <c r="C384" s="183">
        <f>'2023 Bennett Plants - V4'!$Q$20</f>
        <v>0</v>
      </c>
      <c r="D384" s="183">
        <f>'2023 Bennett Plants - V4'!$Q$20</f>
        <v>0</v>
      </c>
      <c r="E384" t="s">
        <v>564</v>
      </c>
      <c r="F384" s="184">
        <f>'2023 Bennett Plants - V4'!Q34</f>
        <v>0</v>
      </c>
      <c r="G384">
        <f>'2023 Bennett Plants - V4'!$F$18</f>
        <v>0</v>
      </c>
    </row>
    <row r="385" spans="1:7">
      <c r="A385" t="s">
        <v>565</v>
      </c>
      <c r="C385" s="183">
        <f>'2023 Bennett Plants - V4'!$Q$20</f>
        <v>0</v>
      </c>
      <c r="D385" s="183">
        <f>'2023 Bennett Plants - V4'!$Q$20</f>
        <v>0</v>
      </c>
      <c r="E385" t="s">
        <v>566</v>
      </c>
      <c r="F385" s="184">
        <f>'2023 Bennett Plants - V4'!Q35</f>
        <v>0</v>
      </c>
      <c r="G385">
        <f>'2023 Bennett Plants - V4'!$F$18</f>
        <v>0</v>
      </c>
    </row>
    <row r="386" spans="1:7">
      <c r="A386" t="s">
        <v>567</v>
      </c>
      <c r="C386" s="183">
        <f>'2023 Bennett Plants - V4'!$Q$20</f>
        <v>0</v>
      </c>
      <c r="D386" s="183">
        <f>'2023 Bennett Plants - V4'!$Q$20</f>
        <v>0</v>
      </c>
      <c r="E386" t="s">
        <v>568</v>
      </c>
      <c r="F386" s="184" t="e">
        <f>'2023 Bennett Plants - V4'!#REF!</f>
        <v>#REF!</v>
      </c>
      <c r="G386">
        <f>'2023 Bennett Plants - V4'!$F$18</f>
        <v>0</v>
      </c>
    </row>
    <row r="387" spans="1:7">
      <c r="A387" t="s">
        <v>569</v>
      </c>
      <c r="C387" s="183">
        <f>'2023 Bennett Plants - V4'!$Q$20</f>
        <v>0</v>
      </c>
      <c r="D387" s="183">
        <f>'2023 Bennett Plants - V4'!$Q$20</f>
        <v>0</v>
      </c>
      <c r="E387" t="s">
        <v>570</v>
      </c>
      <c r="F387" s="184" t="e">
        <f>'2023 Bennett Plants - V4'!#REF!</f>
        <v>#REF!</v>
      </c>
      <c r="G387">
        <f>'2023 Bennett Plants - V4'!$F$18</f>
        <v>0</v>
      </c>
    </row>
    <row r="388" spans="1:7">
      <c r="A388" t="s">
        <v>571</v>
      </c>
      <c r="C388" s="183">
        <f>'2023 Bennett Plants - V4'!$Q$20</f>
        <v>0</v>
      </c>
      <c r="D388" s="183">
        <f>'2023 Bennett Plants - V4'!$Q$20</f>
        <v>0</v>
      </c>
      <c r="E388" t="s">
        <v>572</v>
      </c>
      <c r="F388" s="184" t="e">
        <f>'2023 Bennett Plants - V4'!#REF!</f>
        <v>#REF!</v>
      </c>
      <c r="G388">
        <f>'2023 Bennett Plants - V4'!$F$18</f>
        <v>0</v>
      </c>
    </row>
    <row r="389" spans="1:7">
      <c r="A389" t="s">
        <v>573</v>
      </c>
      <c r="C389" s="183">
        <f>'2023 Bennett Plants - V4'!$Q$20</f>
        <v>0</v>
      </c>
      <c r="D389" s="183">
        <f>'2023 Bennett Plants - V4'!$Q$20</f>
        <v>0</v>
      </c>
      <c r="E389" t="s">
        <v>574</v>
      </c>
      <c r="F389" s="184" t="e">
        <f>'2023 Bennett Plants - V4'!#REF!</f>
        <v>#REF!</v>
      </c>
      <c r="G389">
        <f>'2023 Bennett Plants - V4'!$F$18</f>
        <v>0</v>
      </c>
    </row>
    <row r="390" spans="1:7">
      <c r="A390" t="s">
        <v>575</v>
      </c>
      <c r="C390" s="183">
        <f>'2023 Bennett Plants - V4'!$Q$20</f>
        <v>0</v>
      </c>
      <c r="D390" s="183">
        <f>'2023 Bennett Plants - V4'!$Q$20</f>
        <v>0</v>
      </c>
      <c r="E390" t="s">
        <v>576</v>
      </c>
      <c r="F390" s="184" t="e">
        <f>'2023 Bennett Plants - V4'!#REF!</f>
        <v>#REF!</v>
      </c>
      <c r="G390">
        <f>'2023 Bennett Plants - V4'!$F$18</f>
        <v>0</v>
      </c>
    </row>
    <row r="391" spans="1:7">
      <c r="A391" t="s">
        <v>577</v>
      </c>
      <c r="C391" s="183">
        <f>'2023 Bennett Plants - V4'!$Q$20</f>
        <v>0</v>
      </c>
      <c r="D391" s="183">
        <f>'2023 Bennett Plants - V4'!$Q$20</f>
        <v>0</v>
      </c>
      <c r="E391" t="s">
        <v>578</v>
      </c>
      <c r="F391" s="184" t="e">
        <f>'2023 Bennett Plants - V4'!#REF!</f>
        <v>#REF!</v>
      </c>
      <c r="G391">
        <f>'2023 Bennett Plants - V4'!$F$18</f>
        <v>0</v>
      </c>
    </row>
    <row r="392" spans="1:7">
      <c r="A392" t="s">
        <v>579</v>
      </c>
      <c r="C392" s="183">
        <f>'2023 Bennett Plants - V4'!$Q$20</f>
        <v>0</v>
      </c>
      <c r="D392" s="183">
        <f>'2023 Bennett Plants - V4'!$Q$20</f>
        <v>0</v>
      </c>
      <c r="E392" t="s">
        <v>580</v>
      </c>
      <c r="F392" s="184" t="e">
        <f>'2023 Bennett Plants - V4'!#REF!</f>
        <v>#REF!</v>
      </c>
      <c r="G392">
        <f>'2023 Bennett Plants - V4'!$F$18</f>
        <v>0</v>
      </c>
    </row>
    <row r="393" spans="1:7">
      <c r="A393" t="s">
        <v>581</v>
      </c>
      <c r="C393" s="183">
        <f>'2023 Bennett Plants - V4'!$Q$20</f>
        <v>0</v>
      </c>
      <c r="D393" s="183">
        <f>'2023 Bennett Plants - V4'!$Q$20</f>
        <v>0</v>
      </c>
      <c r="E393" t="s">
        <v>582</v>
      </c>
      <c r="F393" s="184" t="e">
        <f>'2023 Bennett Plants - V4'!#REF!</f>
        <v>#REF!</v>
      </c>
      <c r="G393">
        <f>'2023 Bennett Plants - V4'!$F$18</f>
        <v>0</v>
      </c>
    </row>
    <row r="394" spans="1:7">
      <c r="A394" t="s">
        <v>583</v>
      </c>
      <c r="C394" s="183">
        <f>'2023 Bennett Plants - V4'!$Q$20</f>
        <v>0</v>
      </c>
      <c r="D394" s="183">
        <f>'2023 Bennett Plants - V4'!$Q$20</f>
        <v>0</v>
      </c>
      <c r="E394" t="s">
        <v>584</v>
      </c>
      <c r="F394" s="184" t="e">
        <f>'2023 Bennett Plants - V4'!#REF!</f>
        <v>#REF!</v>
      </c>
      <c r="G394">
        <f>'2023 Bennett Plants - V4'!$F$18</f>
        <v>0</v>
      </c>
    </row>
    <row r="395" spans="1:7">
      <c r="A395" t="s">
        <v>585</v>
      </c>
      <c r="C395" s="183">
        <f>'2023 Bennett Plants - V4'!$Q$20</f>
        <v>0</v>
      </c>
      <c r="D395" s="183">
        <f>'2023 Bennett Plants - V4'!$Q$20</f>
        <v>0</v>
      </c>
      <c r="E395" t="s">
        <v>586</v>
      </c>
      <c r="F395" s="184" t="e">
        <f>'2023 Bennett Plants - V4'!#REF!</f>
        <v>#REF!</v>
      </c>
      <c r="G395">
        <f>'2023 Bennett Plants - V4'!$F$18</f>
        <v>0</v>
      </c>
    </row>
    <row r="396" spans="1:7">
      <c r="A396" t="s">
        <v>587</v>
      </c>
      <c r="C396" s="183">
        <f>'2023 Bennett Plants - V4'!$Q$20</f>
        <v>0</v>
      </c>
      <c r="D396" s="183">
        <f>'2023 Bennett Plants - V4'!$Q$20</f>
        <v>0</v>
      </c>
      <c r="E396" t="s">
        <v>588</v>
      </c>
      <c r="F396" s="184" t="e">
        <f>'2023 Bennett Plants - V4'!#REF!</f>
        <v>#REF!</v>
      </c>
      <c r="G396">
        <f>'2023 Bennett Plants - V4'!$F$18</f>
        <v>0</v>
      </c>
    </row>
    <row r="397" spans="1:7">
      <c r="A397" t="s">
        <v>589</v>
      </c>
      <c r="C397" s="183">
        <f>'2023 Bennett Plants - V4'!$Q$20</f>
        <v>0</v>
      </c>
      <c r="D397" s="183">
        <f>'2023 Bennett Plants - V4'!$Q$20</f>
        <v>0</v>
      </c>
      <c r="E397" t="s">
        <v>590</v>
      </c>
      <c r="F397" s="184" t="e">
        <f>'2023 Bennett Plants - V4'!#REF!</f>
        <v>#REF!</v>
      </c>
      <c r="G397">
        <f>'2023 Bennett Plants - V4'!$F$18</f>
        <v>0</v>
      </c>
    </row>
    <row r="398" spans="1:7">
      <c r="A398" t="s">
        <v>591</v>
      </c>
      <c r="C398" s="183">
        <f>'2023 Bennett Plants - V4'!$Q$20</f>
        <v>0</v>
      </c>
      <c r="D398" s="183">
        <f>'2023 Bennett Plants - V4'!$Q$20</f>
        <v>0</v>
      </c>
      <c r="E398" t="s">
        <v>592</v>
      </c>
      <c r="F398" s="184" t="e">
        <f>'2023 Bennett Plants - V4'!#REF!</f>
        <v>#REF!</v>
      </c>
      <c r="G398">
        <f>'2023 Bennett Plants - V4'!$F$18</f>
        <v>0</v>
      </c>
    </row>
    <row r="399" spans="1:7">
      <c r="A399" t="s">
        <v>593</v>
      </c>
      <c r="C399" s="183">
        <f>'2023 Bennett Plants - V4'!$Q$20</f>
        <v>0</v>
      </c>
      <c r="D399" s="183">
        <f>'2023 Bennett Plants - V4'!$Q$20</f>
        <v>0</v>
      </c>
      <c r="E399" t="s">
        <v>594</v>
      </c>
      <c r="F399" s="184" t="e">
        <f>'2023 Bennett Plants - V4'!#REF!</f>
        <v>#REF!</v>
      </c>
      <c r="G399">
        <f>'2023 Bennett Plants - V4'!$F$18</f>
        <v>0</v>
      </c>
    </row>
    <row r="400" spans="1:7">
      <c r="A400" t="s">
        <v>595</v>
      </c>
      <c r="C400" s="183">
        <f>'2023 Bennett Plants - V4'!$Q$20</f>
        <v>0</v>
      </c>
      <c r="D400" s="183">
        <f>'2023 Bennett Plants - V4'!$Q$20</f>
        <v>0</v>
      </c>
      <c r="E400" t="s">
        <v>596</v>
      </c>
      <c r="F400" s="184" t="e">
        <f>'2023 Bennett Plants - V4'!#REF!</f>
        <v>#REF!</v>
      </c>
      <c r="G400">
        <f>'2023 Bennett Plants - V4'!$F$18</f>
        <v>0</v>
      </c>
    </row>
    <row r="401" spans="1:7">
      <c r="A401" t="s">
        <v>597</v>
      </c>
      <c r="C401" s="183">
        <f>'2023 Bennett Plants - V4'!$Q$20</f>
        <v>0</v>
      </c>
      <c r="D401" s="183">
        <f>'2023 Bennett Plants - V4'!$Q$20</f>
        <v>0</v>
      </c>
      <c r="E401" t="s">
        <v>598</v>
      </c>
      <c r="F401" s="184" t="e">
        <f>'2023 Bennett Plants - V4'!#REF!</f>
        <v>#REF!</v>
      </c>
      <c r="G401">
        <f>'2023 Bennett Plants - V4'!$F$18</f>
        <v>0</v>
      </c>
    </row>
    <row r="402" spans="1:7">
      <c r="A402" t="s">
        <v>599</v>
      </c>
      <c r="C402" s="183">
        <f>'2023 Bennett Plants - V4'!$Q$20</f>
        <v>0</v>
      </c>
      <c r="D402" s="183">
        <f>'2023 Bennett Plants - V4'!$Q$20</f>
        <v>0</v>
      </c>
      <c r="E402" t="s">
        <v>600</v>
      </c>
      <c r="F402" s="184" t="e">
        <f>'2023 Bennett Plants - V4'!#REF!</f>
        <v>#REF!</v>
      </c>
      <c r="G402">
        <f>'2023 Bennett Plants - V4'!$F$18</f>
        <v>0</v>
      </c>
    </row>
    <row r="403" spans="1:7">
      <c r="A403" t="s">
        <v>601</v>
      </c>
      <c r="C403" s="183">
        <f>'2023 Bennett Plants - V4'!$Q$20</f>
        <v>0</v>
      </c>
      <c r="D403" s="183">
        <f>'2023 Bennett Plants - V4'!$Q$20</f>
        <v>0</v>
      </c>
      <c r="E403" t="s">
        <v>602</v>
      </c>
      <c r="F403" s="184" t="e">
        <f>'2023 Bennett Plants - V4'!#REF!</f>
        <v>#REF!</v>
      </c>
      <c r="G403">
        <f>'2023 Bennett Plants - V4'!$F$18</f>
        <v>0</v>
      </c>
    </row>
    <row r="404" spans="1:7">
      <c r="A404" t="s">
        <v>603</v>
      </c>
      <c r="C404" s="183">
        <f>'2023 Bennett Plants - V4'!$Q$20</f>
        <v>0</v>
      </c>
      <c r="D404" s="183">
        <f>'2023 Bennett Plants - V4'!$Q$20</f>
        <v>0</v>
      </c>
      <c r="E404" t="s">
        <v>604</v>
      </c>
      <c r="F404" s="184" t="e">
        <f>'2023 Bennett Plants - V4'!#REF!</f>
        <v>#REF!</v>
      </c>
      <c r="G404">
        <f>'2023 Bennett Plants - V4'!$F$18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404"/>
  <sheetViews>
    <sheetView workbookViewId="0">
      <selection activeCell="B9" sqref="B9:F9"/>
    </sheetView>
  </sheetViews>
  <sheetFormatPr baseColWidth="10" defaultColWidth="8.83203125" defaultRowHeight="13"/>
  <cols>
    <col min="1" max="1" width="43.83203125" customWidth="1"/>
    <col min="2" max="2" width="9.33203125" bestFit="1" customWidth="1"/>
    <col min="3" max="4" width="16.5" style="183" customWidth="1"/>
    <col min="5" max="5" width="15" customWidth="1"/>
    <col min="6" max="6" width="7.5" style="184" bestFit="1" customWidth="1"/>
    <col min="7" max="7" width="16.5" bestFit="1" customWidth="1"/>
    <col min="8" max="8" width="10.6640625" bestFit="1" customWidth="1"/>
  </cols>
  <sheetData>
    <row r="1" spans="1:8" s="182" customFormat="1" ht="12">
      <c r="A1" s="177" t="s">
        <v>41</v>
      </c>
      <c r="B1" s="177" t="s">
        <v>42</v>
      </c>
      <c r="C1" s="178" t="s">
        <v>34</v>
      </c>
      <c r="D1" s="178" t="s">
        <v>43</v>
      </c>
      <c r="E1" s="179" t="s">
        <v>44</v>
      </c>
      <c r="F1" s="180" t="s">
        <v>45</v>
      </c>
      <c r="G1" s="181" t="s">
        <v>46</v>
      </c>
      <c r="H1" s="177" t="s">
        <v>47</v>
      </c>
    </row>
    <row r="2" spans="1:8">
      <c r="A2" t="s">
        <v>48</v>
      </c>
      <c r="C2" s="183">
        <f>'2023 Bennett Plants - V4'!$T$20</f>
        <v>0</v>
      </c>
      <c r="D2" s="183">
        <f>'2023 Bennett Plants - V4'!$T$20</f>
        <v>0</v>
      </c>
      <c r="E2" t="s">
        <v>49</v>
      </c>
      <c r="F2" s="184" t="e">
        <f>'2023 Bennett Plants - V4'!#REF!</f>
        <v>#REF!</v>
      </c>
      <c r="G2">
        <f>'2023 Bennett Plants - V4'!$F$18</f>
        <v>0</v>
      </c>
    </row>
    <row r="3" spans="1:8">
      <c r="A3" t="s">
        <v>50</v>
      </c>
      <c r="C3" s="183">
        <f>'2023 Bennett Plants - V4'!$T$20</f>
        <v>0</v>
      </c>
      <c r="D3" s="183">
        <f>'2023 Bennett Plants - V4'!$T$20</f>
        <v>0</v>
      </c>
      <c r="E3" t="s">
        <v>51</v>
      </c>
      <c r="F3" s="184" t="e">
        <f>'2023 Bennett Plants - V4'!#REF!</f>
        <v>#REF!</v>
      </c>
      <c r="G3">
        <f>'2023 Bennett Plants - V4'!$F$18</f>
        <v>0</v>
      </c>
    </row>
    <row r="4" spans="1:8">
      <c r="A4" t="s">
        <v>52</v>
      </c>
      <c r="C4" s="183">
        <f>'2023 Bennett Plants - V4'!$T$20</f>
        <v>0</v>
      </c>
      <c r="D4" s="183">
        <f>'2023 Bennett Plants - V4'!$T$20</f>
        <v>0</v>
      </c>
      <c r="E4" t="s">
        <v>53</v>
      </c>
      <c r="F4" s="184" t="e">
        <f>'2023 Bennett Plants - V4'!#REF!</f>
        <v>#REF!</v>
      </c>
      <c r="G4">
        <f>'2023 Bennett Plants - V4'!$F$18</f>
        <v>0</v>
      </c>
    </row>
    <row r="5" spans="1:8">
      <c r="A5" t="s">
        <v>54</v>
      </c>
      <c r="C5" s="183">
        <f>'2023 Bennett Plants - V4'!$T$20</f>
        <v>0</v>
      </c>
      <c r="D5" s="183">
        <f>'2023 Bennett Plants - V4'!$T$20</f>
        <v>0</v>
      </c>
      <c r="E5" t="s">
        <v>55</v>
      </c>
      <c r="F5" s="184" t="e">
        <f>'2023 Bennett Plants - V4'!#REF!</f>
        <v>#REF!</v>
      </c>
      <c r="G5">
        <f>'2023 Bennett Plants - V4'!$F$18</f>
        <v>0</v>
      </c>
    </row>
    <row r="6" spans="1:8">
      <c r="A6" t="s">
        <v>56</v>
      </c>
      <c r="C6" s="183">
        <f>'2023 Bennett Plants - V4'!$T$20</f>
        <v>0</v>
      </c>
      <c r="D6" s="183">
        <f>'2023 Bennett Plants - V4'!$T$20</f>
        <v>0</v>
      </c>
      <c r="E6" t="s">
        <v>57</v>
      </c>
      <c r="F6" s="184" t="e">
        <f>'2023 Bennett Plants - V4'!#REF!</f>
        <v>#REF!</v>
      </c>
      <c r="G6">
        <f>'2023 Bennett Plants - V4'!$F$18</f>
        <v>0</v>
      </c>
    </row>
    <row r="7" spans="1:8">
      <c r="A7" t="s">
        <v>58</v>
      </c>
      <c r="C7" s="183">
        <f>'2023 Bennett Plants - V4'!$T$20</f>
        <v>0</v>
      </c>
      <c r="D7" s="183">
        <f>'2023 Bennett Plants - V4'!$T$20</f>
        <v>0</v>
      </c>
      <c r="E7" t="s">
        <v>59</v>
      </c>
      <c r="F7" s="184" t="e">
        <f>'2023 Bennett Plants - V4'!#REF!</f>
        <v>#REF!</v>
      </c>
      <c r="G7">
        <f>'2023 Bennett Plants - V4'!$F$18</f>
        <v>0</v>
      </c>
    </row>
    <row r="8" spans="1:8">
      <c r="A8" t="s">
        <v>60</v>
      </c>
      <c r="C8" s="183">
        <f>'2023 Bennett Plants - V4'!$T$20</f>
        <v>0</v>
      </c>
      <c r="D8" s="183">
        <f>'2023 Bennett Plants - V4'!$T$20</f>
        <v>0</v>
      </c>
      <c r="E8" t="s">
        <v>61</v>
      </c>
      <c r="F8" s="184" t="e">
        <f>'2023 Bennett Plants - V4'!#REF!</f>
        <v>#REF!</v>
      </c>
      <c r="G8">
        <f>'2023 Bennett Plants - V4'!$F$18</f>
        <v>0</v>
      </c>
    </row>
    <row r="9" spans="1:8">
      <c r="A9" t="s">
        <v>62</v>
      </c>
      <c r="C9" s="183">
        <f>'2023 Bennett Plants - V4'!$T$20</f>
        <v>0</v>
      </c>
      <c r="D9" s="183">
        <f>'2023 Bennett Plants - V4'!$T$20</f>
        <v>0</v>
      </c>
      <c r="E9" t="s">
        <v>63</v>
      </c>
      <c r="F9" s="184" t="e">
        <f>'2023 Bennett Plants - V4'!#REF!</f>
        <v>#REF!</v>
      </c>
      <c r="G9">
        <f>'2023 Bennett Plants - V4'!$F$18</f>
        <v>0</v>
      </c>
    </row>
    <row r="10" spans="1:8">
      <c r="A10" t="s">
        <v>64</v>
      </c>
      <c r="C10" s="183">
        <f>'2023 Bennett Plants - V4'!$T$20</f>
        <v>0</v>
      </c>
      <c r="D10" s="183">
        <f>'2023 Bennett Plants - V4'!$T$20</f>
        <v>0</v>
      </c>
      <c r="E10" t="s">
        <v>65</v>
      </c>
      <c r="F10" s="184" t="e">
        <f>'2023 Bennett Plants - V4'!#REF!</f>
        <v>#REF!</v>
      </c>
      <c r="G10">
        <f>'2023 Bennett Plants - V4'!$F$18</f>
        <v>0</v>
      </c>
    </row>
    <row r="11" spans="1:8">
      <c r="A11" t="s">
        <v>66</v>
      </c>
      <c r="C11" s="183">
        <f>'2023 Bennett Plants - V4'!$T$20</f>
        <v>0</v>
      </c>
      <c r="D11" s="183">
        <f>'2023 Bennett Plants - V4'!$T$20</f>
        <v>0</v>
      </c>
      <c r="E11" t="s">
        <v>67</v>
      </c>
      <c r="F11" s="184" t="e">
        <f>'2023 Bennett Plants - V4'!#REF!</f>
        <v>#REF!</v>
      </c>
      <c r="G11">
        <f>'2023 Bennett Plants - V4'!$F$18</f>
        <v>0</v>
      </c>
    </row>
    <row r="12" spans="1:8">
      <c r="A12" t="s">
        <v>68</v>
      </c>
      <c r="C12" s="183">
        <f>'2023 Bennett Plants - V4'!$T$20</f>
        <v>0</v>
      </c>
      <c r="D12" s="183">
        <f>'2023 Bennett Plants - V4'!$T$20</f>
        <v>0</v>
      </c>
      <c r="E12" t="s">
        <v>69</v>
      </c>
      <c r="F12" s="184" t="e">
        <f>'2023 Bennett Plants - V4'!#REF!</f>
        <v>#REF!</v>
      </c>
      <c r="G12">
        <f>'2023 Bennett Plants - V4'!$F$18</f>
        <v>0</v>
      </c>
    </row>
    <row r="13" spans="1:8">
      <c r="A13" t="s">
        <v>70</v>
      </c>
      <c r="C13" s="183">
        <f>'2023 Bennett Plants - V4'!$T$20</f>
        <v>0</v>
      </c>
      <c r="D13" s="183">
        <f>'2023 Bennett Plants - V4'!$T$20</f>
        <v>0</v>
      </c>
      <c r="E13" t="s">
        <v>71</v>
      </c>
      <c r="F13" s="184" t="e">
        <f>'2023 Bennett Plants - V4'!#REF!</f>
        <v>#REF!</v>
      </c>
      <c r="G13">
        <f>'2023 Bennett Plants - V4'!$F$18</f>
        <v>0</v>
      </c>
    </row>
    <row r="14" spans="1:8">
      <c r="A14" t="s">
        <v>72</v>
      </c>
      <c r="C14" s="183">
        <f>'2023 Bennett Plants - V4'!$T$20</f>
        <v>0</v>
      </c>
      <c r="D14" s="183">
        <f>'2023 Bennett Plants - V4'!$T$20</f>
        <v>0</v>
      </c>
      <c r="E14" t="s">
        <v>73</v>
      </c>
      <c r="F14" s="184" t="e">
        <f>'2023 Bennett Plants - V4'!#REF!</f>
        <v>#REF!</v>
      </c>
      <c r="G14">
        <f>'2023 Bennett Plants - V4'!$F$18</f>
        <v>0</v>
      </c>
    </row>
    <row r="15" spans="1:8">
      <c r="A15" t="s">
        <v>74</v>
      </c>
      <c r="C15" s="183">
        <f>'2023 Bennett Plants - V4'!$T$20</f>
        <v>0</v>
      </c>
      <c r="D15" s="183">
        <f>'2023 Bennett Plants - V4'!$T$20</f>
        <v>0</v>
      </c>
      <c r="E15" t="s">
        <v>75</v>
      </c>
      <c r="F15" s="184" t="e">
        <f>'2023 Bennett Plants - V4'!#REF!</f>
        <v>#REF!</v>
      </c>
      <c r="G15">
        <f>'2023 Bennett Plants - V4'!$F$18</f>
        <v>0</v>
      </c>
    </row>
    <row r="16" spans="1:8">
      <c r="A16" t="s">
        <v>76</v>
      </c>
      <c r="C16" s="183">
        <f>'2023 Bennett Plants - V4'!$T$20</f>
        <v>0</v>
      </c>
      <c r="D16" s="183">
        <f>'2023 Bennett Plants - V4'!$T$20</f>
        <v>0</v>
      </c>
      <c r="E16" t="s">
        <v>77</v>
      </c>
      <c r="F16" s="184" t="e">
        <f>'2023 Bennett Plants - V4'!#REF!</f>
        <v>#REF!</v>
      </c>
      <c r="G16">
        <f>'2023 Bennett Plants - V4'!$F$18</f>
        <v>0</v>
      </c>
    </row>
    <row r="17" spans="1:7">
      <c r="A17" t="s">
        <v>78</v>
      </c>
      <c r="C17" s="183">
        <f>'2023 Bennett Plants - V4'!$T$20</f>
        <v>0</v>
      </c>
      <c r="D17" s="183">
        <f>'2023 Bennett Plants - V4'!$T$20</f>
        <v>0</v>
      </c>
      <c r="E17" t="s">
        <v>79</v>
      </c>
      <c r="F17" s="184" t="e">
        <f>'2023 Bennett Plants - V4'!#REF!</f>
        <v>#REF!</v>
      </c>
      <c r="G17">
        <f>'2023 Bennett Plants - V4'!$F$18</f>
        <v>0</v>
      </c>
    </row>
    <row r="18" spans="1:7">
      <c r="A18" t="s">
        <v>80</v>
      </c>
      <c r="C18" s="183">
        <f>'2023 Bennett Plants - V4'!$T$20</f>
        <v>0</v>
      </c>
      <c r="D18" s="183">
        <f>'2023 Bennett Plants - V4'!$T$20</f>
        <v>0</v>
      </c>
      <c r="E18" t="s">
        <v>81</v>
      </c>
      <c r="F18" s="184" t="e">
        <f>'2023 Bennett Plants - V4'!#REF!</f>
        <v>#REF!</v>
      </c>
      <c r="G18">
        <f>'2023 Bennett Plants - V4'!$F$18</f>
        <v>0</v>
      </c>
    </row>
    <row r="19" spans="1:7">
      <c r="A19" t="s">
        <v>82</v>
      </c>
      <c r="C19" s="183">
        <f>'2023 Bennett Plants - V4'!$T$20</f>
        <v>0</v>
      </c>
      <c r="D19" s="183">
        <f>'2023 Bennett Plants - V4'!$T$20</f>
        <v>0</v>
      </c>
      <c r="E19" t="s">
        <v>83</v>
      </c>
      <c r="F19" s="184" t="e">
        <f>'2023 Bennett Plants - V4'!#REF!</f>
        <v>#REF!</v>
      </c>
      <c r="G19">
        <f>'2023 Bennett Plants - V4'!$F$18</f>
        <v>0</v>
      </c>
    </row>
    <row r="20" spans="1:7">
      <c r="A20" t="s">
        <v>84</v>
      </c>
      <c r="C20" s="183">
        <f>'2023 Bennett Plants - V4'!$T$20</f>
        <v>0</v>
      </c>
      <c r="D20" s="183">
        <f>'2023 Bennett Plants - V4'!$T$20</f>
        <v>0</v>
      </c>
      <c r="E20" t="s">
        <v>85</v>
      </c>
      <c r="F20" s="184" t="e">
        <f>'2023 Bennett Plants - V4'!#REF!</f>
        <v>#REF!</v>
      </c>
      <c r="G20">
        <f>'2023 Bennett Plants - V4'!$F$18</f>
        <v>0</v>
      </c>
    </row>
    <row r="21" spans="1:7">
      <c r="A21" t="s">
        <v>86</v>
      </c>
      <c r="C21" s="183">
        <f>'2023 Bennett Plants - V4'!$T$20</f>
        <v>0</v>
      </c>
      <c r="D21" s="183">
        <f>'2023 Bennett Plants - V4'!$T$20</f>
        <v>0</v>
      </c>
      <c r="E21" t="s">
        <v>87</v>
      </c>
      <c r="F21" s="184" t="e">
        <f>'2023 Bennett Plants - V4'!#REF!</f>
        <v>#REF!</v>
      </c>
      <c r="G21">
        <f>'2023 Bennett Plants - V4'!$F$18</f>
        <v>0</v>
      </c>
    </row>
    <row r="22" spans="1:7">
      <c r="A22" t="s">
        <v>88</v>
      </c>
      <c r="C22" s="183">
        <f>'2023 Bennett Plants - V4'!$T$20</f>
        <v>0</v>
      </c>
      <c r="D22" s="183">
        <f>'2023 Bennett Plants - V4'!$T$20</f>
        <v>0</v>
      </c>
      <c r="E22" t="s">
        <v>89</v>
      </c>
      <c r="F22" s="184" t="e">
        <f>'2023 Bennett Plants - V4'!#REF!</f>
        <v>#REF!</v>
      </c>
      <c r="G22">
        <f>'2023 Bennett Plants - V4'!$F$18</f>
        <v>0</v>
      </c>
    </row>
    <row r="23" spans="1:7">
      <c r="A23" t="s">
        <v>90</v>
      </c>
      <c r="C23" s="183">
        <f>'2023 Bennett Plants - V4'!$T$20</f>
        <v>0</v>
      </c>
      <c r="D23" s="183">
        <f>'2023 Bennett Plants - V4'!$T$20</f>
        <v>0</v>
      </c>
      <c r="E23" t="s">
        <v>91</v>
      </c>
      <c r="F23" s="184" t="e">
        <f>'2023 Bennett Plants - V4'!#REF!</f>
        <v>#REF!</v>
      </c>
      <c r="G23">
        <f>'2023 Bennett Plants - V4'!$F$18</f>
        <v>0</v>
      </c>
    </row>
    <row r="24" spans="1:7">
      <c r="A24" t="s">
        <v>92</v>
      </c>
      <c r="C24" s="183">
        <f>'2023 Bennett Plants - V4'!$T$20</f>
        <v>0</v>
      </c>
      <c r="D24" s="183">
        <f>'2023 Bennett Plants - V4'!$T$20</f>
        <v>0</v>
      </c>
      <c r="E24" t="s">
        <v>93</v>
      </c>
      <c r="F24" s="184" t="e">
        <f>'2023 Bennett Plants - V4'!#REF!</f>
        <v>#REF!</v>
      </c>
      <c r="G24">
        <f>'2023 Bennett Plants - V4'!$F$18</f>
        <v>0</v>
      </c>
    </row>
    <row r="25" spans="1:7">
      <c r="A25" t="s">
        <v>94</v>
      </c>
      <c r="C25" s="183">
        <f>'2023 Bennett Plants - V4'!$T$20</f>
        <v>0</v>
      </c>
      <c r="D25" s="183">
        <f>'2023 Bennett Plants - V4'!$T$20</f>
        <v>0</v>
      </c>
      <c r="E25" t="s">
        <v>95</v>
      </c>
      <c r="F25" s="184" t="e">
        <f>'2023 Bennett Plants - V4'!#REF!</f>
        <v>#REF!</v>
      </c>
      <c r="G25">
        <f>'2023 Bennett Plants - V4'!$F$18</f>
        <v>0</v>
      </c>
    </row>
    <row r="26" spans="1:7">
      <c r="A26" t="s">
        <v>96</v>
      </c>
      <c r="C26" s="183">
        <f>'2023 Bennett Plants - V4'!$T$20</f>
        <v>0</v>
      </c>
      <c r="D26" s="183">
        <f>'2023 Bennett Plants - V4'!$T$20</f>
        <v>0</v>
      </c>
      <c r="E26" t="s">
        <v>97</v>
      </c>
      <c r="F26" s="184" t="e">
        <f>'2023 Bennett Plants - V4'!#REF!</f>
        <v>#REF!</v>
      </c>
      <c r="G26">
        <f>'2023 Bennett Plants - V4'!$F$18</f>
        <v>0</v>
      </c>
    </row>
    <row r="27" spans="1:7">
      <c r="A27" t="s">
        <v>98</v>
      </c>
      <c r="C27" s="183">
        <f>'2023 Bennett Plants - V4'!$T$20</f>
        <v>0</v>
      </c>
      <c r="D27" s="183">
        <f>'2023 Bennett Plants - V4'!$T$20</f>
        <v>0</v>
      </c>
      <c r="E27" t="s">
        <v>99</v>
      </c>
      <c r="F27" s="184" t="e">
        <f>'2023 Bennett Plants - V4'!#REF!</f>
        <v>#REF!</v>
      </c>
      <c r="G27">
        <f>'2023 Bennett Plants - V4'!$F$18</f>
        <v>0</v>
      </c>
    </row>
    <row r="28" spans="1:7">
      <c r="A28" t="s">
        <v>100</v>
      </c>
      <c r="C28" s="183">
        <f>'2023 Bennett Plants - V4'!$T$20</f>
        <v>0</v>
      </c>
      <c r="D28" s="183">
        <f>'2023 Bennett Plants - V4'!$T$20</f>
        <v>0</v>
      </c>
      <c r="E28" t="s">
        <v>101</v>
      </c>
      <c r="F28" s="184" t="e">
        <f>'2023 Bennett Plants - V4'!#REF!</f>
        <v>#REF!</v>
      </c>
      <c r="G28">
        <f>'2023 Bennett Plants - V4'!$F$18</f>
        <v>0</v>
      </c>
    </row>
    <row r="29" spans="1:7">
      <c r="A29" t="s">
        <v>102</v>
      </c>
      <c r="C29" s="183">
        <f>'2023 Bennett Plants - V4'!$T$20</f>
        <v>0</v>
      </c>
      <c r="D29" s="183">
        <f>'2023 Bennett Plants - V4'!$T$20</f>
        <v>0</v>
      </c>
      <c r="E29" t="s">
        <v>103</v>
      </c>
      <c r="F29" s="184" t="e">
        <f>'2023 Bennett Plants - V4'!#REF!</f>
        <v>#REF!</v>
      </c>
      <c r="G29">
        <f>'2023 Bennett Plants - V4'!$F$18</f>
        <v>0</v>
      </c>
    </row>
    <row r="30" spans="1:7">
      <c r="A30" t="s">
        <v>104</v>
      </c>
      <c r="C30" s="183">
        <f>'2023 Bennett Plants - V4'!$T$20</f>
        <v>0</v>
      </c>
      <c r="D30" s="183">
        <f>'2023 Bennett Plants - V4'!$T$20</f>
        <v>0</v>
      </c>
      <c r="E30" t="s">
        <v>105</v>
      </c>
      <c r="F30" s="184" t="e">
        <f>'2023 Bennett Plants - V4'!#REF!</f>
        <v>#REF!</v>
      </c>
      <c r="G30">
        <f>'2023 Bennett Plants - V4'!$F$18</f>
        <v>0</v>
      </c>
    </row>
    <row r="31" spans="1:7">
      <c r="A31" t="s">
        <v>106</v>
      </c>
      <c r="C31" s="183">
        <f>'2023 Bennett Plants - V4'!$T$20</f>
        <v>0</v>
      </c>
      <c r="D31" s="183">
        <f>'2023 Bennett Plants - V4'!$T$20</f>
        <v>0</v>
      </c>
      <c r="E31" t="s">
        <v>107</v>
      </c>
      <c r="F31" s="184" t="e">
        <f>'2023 Bennett Plants - V4'!#REF!</f>
        <v>#REF!</v>
      </c>
      <c r="G31">
        <f>'2023 Bennett Plants - V4'!$F$18</f>
        <v>0</v>
      </c>
    </row>
    <row r="32" spans="1:7">
      <c r="A32" t="s">
        <v>108</v>
      </c>
      <c r="C32" s="183">
        <f>'2023 Bennett Plants - V4'!$T$20</f>
        <v>0</v>
      </c>
      <c r="D32" s="183">
        <f>'2023 Bennett Plants - V4'!$T$20</f>
        <v>0</v>
      </c>
      <c r="E32" t="s">
        <v>109</v>
      </c>
      <c r="F32" s="184" t="e">
        <f>'2023 Bennett Plants - V4'!#REF!</f>
        <v>#REF!</v>
      </c>
      <c r="G32">
        <f>'2023 Bennett Plants - V4'!$F$18</f>
        <v>0</v>
      </c>
    </row>
    <row r="33" spans="1:7">
      <c r="A33" t="s">
        <v>110</v>
      </c>
      <c r="C33" s="183">
        <f>'2023 Bennett Plants - V4'!$T$20</f>
        <v>0</v>
      </c>
      <c r="D33" s="183">
        <f>'2023 Bennett Plants - V4'!$T$20</f>
        <v>0</v>
      </c>
      <c r="E33" t="s">
        <v>111</v>
      </c>
      <c r="F33" s="184" t="e">
        <f>'2023 Bennett Plants - V4'!#REF!</f>
        <v>#REF!</v>
      </c>
      <c r="G33">
        <f>'2023 Bennett Plants - V4'!$F$18</f>
        <v>0</v>
      </c>
    </row>
    <row r="34" spans="1:7">
      <c r="A34" t="s">
        <v>112</v>
      </c>
      <c r="C34" s="183">
        <f>'2023 Bennett Plants - V4'!$T$20</f>
        <v>0</v>
      </c>
      <c r="D34" s="183">
        <f>'2023 Bennett Plants - V4'!$T$20</f>
        <v>0</v>
      </c>
      <c r="E34" t="s">
        <v>113</v>
      </c>
      <c r="F34" s="184" t="e">
        <f>'2023 Bennett Plants - V4'!#REF!</f>
        <v>#REF!</v>
      </c>
      <c r="G34">
        <f>'2023 Bennett Plants - V4'!$F$18</f>
        <v>0</v>
      </c>
    </row>
    <row r="35" spans="1:7">
      <c r="A35" t="s">
        <v>114</v>
      </c>
      <c r="C35" s="183">
        <f>'2023 Bennett Plants - V4'!$T$20</f>
        <v>0</v>
      </c>
      <c r="D35" s="183">
        <f>'2023 Bennett Plants - V4'!$T$20</f>
        <v>0</v>
      </c>
      <c r="E35" t="s">
        <v>115</v>
      </c>
      <c r="F35" s="184" t="e">
        <f>'2023 Bennett Plants - V4'!#REF!</f>
        <v>#REF!</v>
      </c>
      <c r="G35">
        <f>'2023 Bennett Plants - V4'!$F$18</f>
        <v>0</v>
      </c>
    </row>
    <row r="36" spans="1:7">
      <c r="A36" t="s">
        <v>116</v>
      </c>
      <c r="C36" s="183">
        <f>'2023 Bennett Plants - V4'!$T$20</f>
        <v>0</v>
      </c>
      <c r="D36" s="183">
        <f>'2023 Bennett Plants - V4'!$T$20</f>
        <v>0</v>
      </c>
      <c r="E36" t="s">
        <v>117</v>
      </c>
      <c r="F36" s="184" t="e">
        <f>'2023 Bennett Plants - V4'!#REF!</f>
        <v>#REF!</v>
      </c>
      <c r="G36">
        <f>'2023 Bennett Plants - V4'!$F$18</f>
        <v>0</v>
      </c>
    </row>
    <row r="37" spans="1:7">
      <c r="A37" t="s">
        <v>118</v>
      </c>
      <c r="C37" s="183">
        <f>'2023 Bennett Plants - V4'!$T$20</f>
        <v>0</v>
      </c>
      <c r="D37" s="183">
        <f>'2023 Bennett Plants - V4'!$T$20</f>
        <v>0</v>
      </c>
      <c r="E37" t="s">
        <v>119</v>
      </c>
      <c r="F37" s="184" t="e">
        <f>'2023 Bennett Plants - V4'!#REF!</f>
        <v>#REF!</v>
      </c>
      <c r="G37">
        <f>'2023 Bennett Plants - V4'!$F$18</f>
        <v>0</v>
      </c>
    </row>
    <row r="38" spans="1:7">
      <c r="A38" t="s">
        <v>120</v>
      </c>
      <c r="C38" s="183">
        <f>'2023 Bennett Plants - V4'!$T$20</f>
        <v>0</v>
      </c>
      <c r="D38" s="183">
        <f>'2023 Bennett Plants - V4'!$T$20</f>
        <v>0</v>
      </c>
      <c r="E38" t="s">
        <v>121</v>
      </c>
      <c r="F38" s="184" t="e">
        <f>'2023 Bennett Plants - V4'!#REF!</f>
        <v>#REF!</v>
      </c>
      <c r="G38">
        <f>'2023 Bennett Plants - V4'!$F$18</f>
        <v>0</v>
      </c>
    </row>
    <row r="39" spans="1:7">
      <c r="A39" t="s">
        <v>122</v>
      </c>
      <c r="C39" s="183">
        <f>'2023 Bennett Plants - V4'!$T$20</f>
        <v>0</v>
      </c>
      <c r="D39" s="183">
        <f>'2023 Bennett Plants - V4'!$T$20</f>
        <v>0</v>
      </c>
      <c r="E39" t="s">
        <v>123</v>
      </c>
      <c r="F39" s="184" t="e">
        <f>'2023 Bennett Plants - V4'!#REF!</f>
        <v>#REF!</v>
      </c>
      <c r="G39">
        <f>'2023 Bennett Plants - V4'!$F$18</f>
        <v>0</v>
      </c>
    </row>
    <row r="40" spans="1:7">
      <c r="A40" t="s">
        <v>124</v>
      </c>
      <c r="C40" s="183">
        <f>'2023 Bennett Plants - V4'!$T$20</f>
        <v>0</v>
      </c>
      <c r="D40" s="183">
        <f>'2023 Bennett Plants - V4'!$T$20</f>
        <v>0</v>
      </c>
      <c r="E40" t="s">
        <v>125</v>
      </c>
      <c r="F40" s="184" t="e">
        <f>'2023 Bennett Plants - V4'!#REF!</f>
        <v>#REF!</v>
      </c>
      <c r="G40">
        <f>'2023 Bennett Plants - V4'!$F$18</f>
        <v>0</v>
      </c>
    </row>
    <row r="41" spans="1:7">
      <c r="A41" t="s">
        <v>126</v>
      </c>
      <c r="C41" s="183">
        <f>'2023 Bennett Plants - V4'!$T$20</f>
        <v>0</v>
      </c>
      <c r="D41" s="183">
        <f>'2023 Bennett Plants - V4'!$T$20</f>
        <v>0</v>
      </c>
      <c r="E41" t="s">
        <v>127</v>
      </c>
      <c r="F41" s="184" t="e">
        <f>'2023 Bennett Plants - V4'!#REF!</f>
        <v>#REF!</v>
      </c>
      <c r="G41">
        <f>'2023 Bennett Plants - V4'!$F$18</f>
        <v>0</v>
      </c>
    </row>
    <row r="42" spans="1:7">
      <c r="A42" t="s">
        <v>128</v>
      </c>
      <c r="C42" s="183">
        <f>'2023 Bennett Plants - V4'!$T$20</f>
        <v>0</v>
      </c>
      <c r="D42" s="183">
        <f>'2023 Bennett Plants - V4'!$T$20</f>
        <v>0</v>
      </c>
      <c r="E42" t="s">
        <v>129</v>
      </c>
      <c r="F42" s="184" t="e">
        <f>'2023 Bennett Plants - V4'!#REF!</f>
        <v>#REF!</v>
      </c>
      <c r="G42">
        <f>'2023 Bennett Plants - V4'!$F$18</f>
        <v>0</v>
      </c>
    </row>
    <row r="43" spans="1:7">
      <c r="A43" t="s">
        <v>130</v>
      </c>
      <c r="C43" s="183">
        <f>'2023 Bennett Plants - V4'!$T$20</f>
        <v>0</v>
      </c>
      <c r="D43" s="183">
        <f>'2023 Bennett Plants - V4'!$T$20</f>
        <v>0</v>
      </c>
      <c r="E43" t="s">
        <v>131</v>
      </c>
      <c r="F43" s="184" t="e">
        <f>'2023 Bennett Plants - V4'!#REF!</f>
        <v>#REF!</v>
      </c>
      <c r="G43">
        <f>'2023 Bennett Plants - V4'!$F$18</f>
        <v>0</v>
      </c>
    </row>
    <row r="44" spans="1:7">
      <c r="A44" t="s">
        <v>132</v>
      </c>
      <c r="C44" s="183">
        <f>'2023 Bennett Plants - V4'!$T$20</f>
        <v>0</v>
      </c>
      <c r="D44" s="183">
        <f>'2023 Bennett Plants - V4'!$T$20</f>
        <v>0</v>
      </c>
      <c r="E44" t="s">
        <v>133</v>
      </c>
      <c r="F44" s="184" t="e">
        <f>'2023 Bennett Plants - V4'!#REF!</f>
        <v>#REF!</v>
      </c>
      <c r="G44">
        <f>'2023 Bennett Plants - V4'!$F$18</f>
        <v>0</v>
      </c>
    </row>
    <row r="45" spans="1:7">
      <c r="A45" t="s">
        <v>134</v>
      </c>
      <c r="C45" s="183">
        <f>'2023 Bennett Plants - V4'!$T$20</f>
        <v>0</v>
      </c>
      <c r="D45" s="183">
        <f>'2023 Bennett Plants - V4'!$T$20</f>
        <v>0</v>
      </c>
      <c r="E45" t="s">
        <v>135</v>
      </c>
      <c r="F45" s="184" t="e">
        <f>'2023 Bennett Plants - V4'!#REF!</f>
        <v>#REF!</v>
      </c>
      <c r="G45">
        <f>'2023 Bennett Plants - V4'!$F$18</f>
        <v>0</v>
      </c>
    </row>
    <row r="46" spans="1:7">
      <c r="A46" t="s">
        <v>136</v>
      </c>
      <c r="C46" s="183">
        <f>'2023 Bennett Plants - V4'!$T$20</f>
        <v>0</v>
      </c>
      <c r="D46" s="183">
        <f>'2023 Bennett Plants - V4'!$T$20</f>
        <v>0</v>
      </c>
      <c r="E46" t="s">
        <v>137</v>
      </c>
      <c r="F46" s="184" t="e">
        <f>'2023 Bennett Plants - V4'!#REF!</f>
        <v>#REF!</v>
      </c>
      <c r="G46">
        <f>'2023 Bennett Plants - V4'!$F$18</f>
        <v>0</v>
      </c>
    </row>
    <row r="47" spans="1:7">
      <c r="A47" t="s">
        <v>138</v>
      </c>
      <c r="C47" s="183">
        <f>'2023 Bennett Plants - V4'!$T$20</f>
        <v>0</v>
      </c>
      <c r="D47" s="183">
        <f>'2023 Bennett Plants - V4'!$T$20</f>
        <v>0</v>
      </c>
      <c r="E47" t="s">
        <v>139</v>
      </c>
      <c r="F47" s="184" t="e">
        <f>'2023 Bennett Plants - V4'!#REF!</f>
        <v>#REF!</v>
      </c>
      <c r="G47">
        <f>'2023 Bennett Plants - V4'!$F$18</f>
        <v>0</v>
      </c>
    </row>
    <row r="48" spans="1:7">
      <c r="A48" t="s">
        <v>140</v>
      </c>
      <c r="C48" s="183">
        <f>'2023 Bennett Plants - V4'!$T$20</f>
        <v>0</v>
      </c>
      <c r="D48" s="183">
        <f>'2023 Bennett Plants - V4'!$T$20</f>
        <v>0</v>
      </c>
      <c r="E48" t="s">
        <v>141</v>
      </c>
      <c r="F48" s="184" t="e">
        <f>'2023 Bennett Plants - V4'!#REF!</f>
        <v>#REF!</v>
      </c>
      <c r="G48">
        <f>'2023 Bennett Plants - V4'!$F$18</f>
        <v>0</v>
      </c>
    </row>
    <row r="49" spans="1:7">
      <c r="A49" t="s">
        <v>142</v>
      </c>
      <c r="C49" s="183">
        <f>'2023 Bennett Plants - V4'!$T$20</f>
        <v>0</v>
      </c>
      <c r="D49" s="183">
        <f>'2023 Bennett Plants - V4'!$T$20</f>
        <v>0</v>
      </c>
      <c r="E49" t="s">
        <v>143</v>
      </c>
      <c r="F49" s="184" t="e">
        <f>'2023 Bennett Plants - V4'!#REF!</f>
        <v>#REF!</v>
      </c>
      <c r="G49">
        <f>'2023 Bennett Plants - V4'!$F$18</f>
        <v>0</v>
      </c>
    </row>
    <row r="50" spans="1:7">
      <c r="A50" t="s">
        <v>144</v>
      </c>
      <c r="C50" s="183">
        <f>'2023 Bennett Plants - V4'!$T$20</f>
        <v>0</v>
      </c>
      <c r="D50" s="183">
        <f>'2023 Bennett Plants - V4'!$T$20</f>
        <v>0</v>
      </c>
      <c r="E50" t="s">
        <v>145</v>
      </c>
      <c r="F50" s="184" t="e">
        <f>'2023 Bennett Plants - V4'!#REF!</f>
        <v>#REF!</v>
      </c>
      <c r="G50">
        <f>'2023 Bennett Plants - V4'!$F$18</f>
        <v>0</v>
      </c>
    </row>
    <row r="51" spans="1:7">
      <c r="A51" t="s">
        <v>146</v>
      </c>
      <c r="C51" s="183">
        <f>'2023 Bennett Plants - V4'!$T$20</f>
        <v>0</v>
      </c>
      <c r="D51" s="183">
        <f>'2023 Bennett Plants - V4'!$T$20</f>
        <v>0</v>
      </c>
      <c r="E51" t="s">
        <v>147</v>
      </c>
      <c r="F51" s="184" t="e">
        <f>'2023 Bennett Plants - V4'!#REF!</f>
        <v>#REF!</v>
      </c>
      <c r="G51">
        <f>'2023 Bennett Plants - V4'!$F$18</f>
        <v>0</v>
      </c>
    </row>
    <row r="52" spans="1:7">
      <c r="A52" t="s">
        <v>148</v>
      </c>
      <c r="C52" s="183">
        <f>'2023 Bennett Plants - V4'!$T$20</f>
        <v>0</v>
      </c>
      <c r="D52" s="183">
        <f>'2023 Bennett Plants - V4'!$T$20</f>
        <v>0</v>
      </c>
      <c r="E52" t="s">
        <v>149</v>
      </c>
      <c r="F52" s="184" t="e">
        <f>'2023 Bennett Plants - V4'!#REF!</f>
        <v>#REF!</v>
      </c>
      <c r="G52">
        <f>'2023 Bennett Plants - V4'!$F$18</f>
        <v>0</v>
      </c>
    </row>
    <row r="53" spans="1:7">
      <c r="A53" t="s">
        <v>150</v>
      </c>
      <c r="C53" s="183">
        <f>'2023 Bennett Plants - V4'!$T$20</f>
        <v>0</v>
      </c>
      <c r="D53" s="183">
        <f>'2023 Bennett Plants - V4'!$T$20</f>
        <v>0</v>
      </c>
      <c r="E53" t="s">
        <v>151</v>
      </c>
      <c r="F53" s="184" t="e">
        <f>'2023 Bennett Plants - V4'!#REF!</f>
        <v>#REF!</v>
      </c>
      <c r="G53">
        <f>'2023 Bennett Plants - V4'!$F$18</f>
        <v>0</v>
      </c>
    </row>
    <row r="54" spans="1:7">
      <c r="A54" t="s">
        <v>152</v>
      </c>
      <c r="C54" s="183">
        <f>'2023 Bennett Plants - V4'!$T$20</f>
        <v>0</v>
      </c>
      <c r="D54" s="183">
        <f>'2023 Bennett Plants - V4'!$T$20</f>
        <v>0</v>
      </c>
      <c r="E54" t="s">
        <v>153</v>
      </c>
      <c r="F54" s="184" t="e">
        <f>'2023 Bennett Plants - V4'!#REF!</f>
        <v>#REF!</v>
      </c>
      <c r="G54">
        <f>'2023 Bennett Plants - V4'!$F$18</f>
        <v>0</v>
      </c>
    </row>
    <row r="55" spans="1:7">
      <c r="A55" t="s">
        <v>154</v>
      </c>
      <c r="C55" s="183">
        <f>'2023 Bennett Plants - V4'!$T$20</f>
        <v>0</v>
      </c>
      <c r="D55" s="183">
        <f>'2023 Bennett Plants - V4'!$T$20</f>
        <v>0</v>
      </c>
      <c r="E55" t="s">
        <v>155</v>
      </c>
      <c r="F55" s="184" t="e">
        <f>'2023 Bennett Plants - V4'!#REF!</f>
        <v>#REF!</v>
      </c>
      <c r="G55">
        <f>'2023 Bennett Plants - V4'!$F$18</f>
        <v>0</v>
      </c>
    </row>
    <row r="56" spans="1:7">
      <c r="A56" t="s">
        <v>156</v>
      </c>
      <c r="C56" s="183">
        <f>'2023 Bennett Plants - V4'!$T$20</f>
        <v>0</v>
      </c>
      <c r="D56" s="183">
        <f>'2023 Bennett Plants - V4'!$T$20</f>
        <v>0</v>
      </c>
      <c r="E56" t="s">
        <v>157</v>
      </c>
      <c r="F56" s="184" t="e">
        <f>'2023 Bennett Plants - V4'!#REF!</f>
        <v>#REF!</v>
      </c>
      <c r="G56">
        <f>'2023 Bennett Plants - V4'!$F$18</f>
        <v>0</v>
      </c>
    </row>
    <row r="57" spans="1:7">
      <c r="A57" t="s">
        <v>158</v>
      </c>
      <c r="C57" s="183">
        <f>'2023 Bennett Plants - V4'!$T$20</f>
        <v>0</v>
      </c>
      <c r="D57" s="183">
        <f>'2023 Bennett Plants - V4'!$T$20</f>
        <v>0</v>
      </c>
      <c r="E57" t="s">
        <v>159</v>
      </c>
      <c r="F57" s="184" t="e">
        <f>'2023 Bennett Plants - V4'!#REF!</f>
        <v>#REF!</v>
      </c>
      <c r="G57">
        <f>'2023 Bennett Plants - V4'!$F$18</f>
        <v>0</v>
      </c>
    </row>
    <row r="58" spans="1:7">
      <c r="A58" t="s">
        <v>160</v>
      </c>
      <c r="C58" s="183">
        <f>'2023 Bennett Plants - V4'!$T$20</f>
        <v>0</v>
      </c>
      <c r="D58" s="183">
        <f>'2023 Bennett Plants - V4'!$T$20</f>
        <v>0</v>
      </c>
      <c r="E58" t="s">
        <v>161</v>
      </c>
      <c r="F58" s="184" t="e">
        <f>'2023 Bennett Plants - V4'!#REF!</f>
        <v>#REF!</v>
      </c>
      <c r="G58">
        <f>'2023 Bennett Plants - V4'!$F$18</f>
        <v>0</v>
      </c>
    </row>
    <row r="59" spans="1:7">
      <c r="A59" t="s">
        <v>162</v>
      </c>
      <c r="C59" s="183">
        <f>'2023 Bennett Plants - V4'!$T$20</f>
        <v>0</v>
      </c>
      <c r="D59" s="183">
        <f>'2023 Bennett Plants - V4'!$T$20</f>
        <v>0</v>
      </c>
      <c r="E59" t="s">
        <v>163</v>
      </c>
      <c r="F59" s="184" t="e">
        <f>'2023 Bennett Plants - V4'!#REF!</f>
        <v>#REF!</v>
      </c>
      <c r="G59">
        <f>'2023 Bennett Plants - V4'!$F$18</f>
        <v>0</v>
      </c>
    </row>
    <row r="60" spans="1:7">
      <c r="A60" t="s">
        <v>164</v>
      </c>
      <c r="C60" s="183">
        <f>'2023 Bennett Plants - V4'!$T$20</f>
        <v>0</v>
      </c>
      <c r="D60" s="183">
        <f>'2023 Bennett Plants - V4'!$T$20</f>
        <v>0</v>
      </c>
      <c r="E60" t="s">
        <v>165</v>
      </c>
      <c r="F60" s="184" t="e">
        <f>'2023 Bennett Plants - V4'!#REF!</f>
        <v>#REF!</v>
      </c>
      <c r="G60">
        <f>'2023 Bennett Plants - V4'!$F$18</f>
        <v>0</v>
      </c>
    </row>
    <row r="61" spans="1:7">
      <c r="A61" t="s">
        <v>166</v>
      </c>
      <c r="C61" s="183">
        <f>'2023 Bennett Plants - V4'!$T$20</f>
        <v>0</v>
      </c>
      <c r="D61" s="183">
        <f>'2023 Bennett Plants - V4'!$T$20</f>
        <v>0</v>
      </c>
      <c r="E61" t="s">
        <v>167</v>
      </c>
      <c r="F61" s="184" t="e">
        <f>'2023 Bennett Plants - V4'!#REF!</f>
        <v>#REF!</v>
      </c>
      <c r="G61">
        <f>'2023 Bennett Plants - V4'!$F$18</f>
        <v>0</v>
      </c>
    </row>
    <row r="62" spans="1:7">
      <c r="A62" t="s">
        <v>168</v>
      </c>
      <c r="C62" s="183">
        <f>'2023 Bennett Plants - V4'!$T$20</f>
        <v>0</v>
      </c>
      <c r="D62" s="183">
        <f>'2023 Bennett Plants - V4'!$T$20</f>
        <v>0</v>
      </c>
      <c r="E62" t="s">
        <v>169</v>
      </c>
      <c r="F62" s="184" t="e">
        <f>'2023 Bennett Plants - V4'!#REF!</f>
        <v>#REF!</v>
      </c>
      <c r="G62">
        <f>'2023 Bennett Plants - V4'!$F$18</f>
        <v>0</v>
      </c>
    </row>
    <row r="63" spans="1:7">
      <c r="A63" t="s">
        <v>170</v>
      </c>
      <c r="C63" s="183">
        <f>'2023 Bennett Plants - V4'!$T$20</f>
        <v>0</v>
      </c>
      <c r="D63" s="183">
        <f>'2023 Bennett Plants - V4'!$T$20</f>
        <v>0</v>
      </c>
      <c r="E63" t="s">
        <v>171</v>
      </c>
      <c r="F63" s="184" t="e">
        <f>'2023 Bennett Plants - V4'!#REF!</f>
        <v>#REF!</v>
      </c>
      <c r="G63">
        <f>'2023 Bennett Plants - V4'!$F$18</f>
        <v>0</v>
      </c>
    </row>
    <row r="64" spans="1:7">
      <c r="A64" t="s">
        <v>172</v>
      </c>
      <c r="C64" s="183">
        <f>'2023 Bennett Plants - V4'!$T$20</f>
        <v>0</v>
      </c>
      <c r="D64" s="183">
        <f>'2023 Bennett Plants - V4'!$T$20</f>
        <v>0</v>
      </c>
      <c r="E64" t="s">
        <v>173</v>
      </c>
      <c r="F64" s="184" t="e">
        <f>'2023 Bennett Plants - V4'!#REF!</f>
        <v>#REF!</v>
      </c>
      <c r="G64">
        <f>'2023 Bennett Plants - V4'!$F$18</f>
        <v>0</v>
      </c>
    </row>
    <row r="65" spans="1:7">
      <c r="A65" t="s">
        <v>174</v>
      </c>
      <c r="C65" s="183">
        <f>'2023 Bennett Plants - V4'!$T$20</f>
        <v>0</v>
      </c>
      <c r="D65" s="183">
        <f>'2023 Bennett Plants - V4'!$T$20</f>
        <v>0</v>
      </c>
      <c r="E65" t="s">
        <v>175</v>
      </c>
      <c r="F65" s="184" t="e">
        <f>'2023 Bennett Plants - V4'!#REF!</f>
        <v>#REF!</v>
      </c>
      <c r="G65">
        <f>'2023 Bennett Plants - V4'!$F$18</f>
        <v>0</v>
      </c>
    </row>
    <row r="66" spans="1:7">
      <c r="A66" t="s">
        <v>176</v>
      </c>
      <c r="C66" s="183">
        <f>'2023 Bennett Plants - V4'!$T$20</f>
        <v>0</v>
      </c>
      <c r="D66" s="183">
        <f>'2023 Bennett Plants - V4'!$T$20</f>
        <v>0</v>
      </c>
      <c r="E66" t="s">
        <v>177</v>
      </c>
      <c r="F66" s="184" t="e">
        <f>'2023 Bennett Plants - V4'!#REF!</f>
        <v>#REF!</v>
      </c>
      <c r="G66">
        <f>'2023 Bennett Plants - V4'!$F$18</f>
        <v>0</v>
      </c>
    </row>
    <row r="67" spans="1:7">
      <c r="A67" t="s">
        <v>178</v>
      </c>
      <c r="C67" s="183">
        <f>'2023 Bennett Plants - V4'!$T$20</f>
        <v>0</v>
      </c>
      <c r="D67" s="183">
        <f>'2023 Bennett Plants - V4'!$T$20</f>
        <v>0</v>
      </c>
      <c r="E67" t="s">
        <v>179</v>
      </c>
      <c r="F67" s="184" t="e">
        <f>'2023 Bennett Plants - V4'!#REF!</f>
        <v>#REF!</v>
      </c>
      <c r="G67">
        <f>'2023 Bennett Plants - V4'!$F$18</f>
        <v>0</v>
      </c>
    </row>
    <row r="68" spans="1:7">
      <c r="A68" t="s">
        <v>180</v>
      </c>
      <c r="C68" s="183">
        <f>'2023 Bennett Plants - V4'!$T$20</f>
        <v>0</v>
      </c>
      <c r="D68" s="183">
        <f>'2023 Bennett Plants - V4'!$T$20</f>
        <v>0</v>
      </c>
      <c r="E68" t="s">
        <v>181</v>
      </c>
      <c r="F68" s="184" t="e">
        <f>'2023 Bennett Plants - V4'!#REF!</f>
        <v>#REF!</v>
      </c>
      <c r="G68">
        <f>'2023 Bennett Plants - V4'!$F$18</f>
        <v>0</v>
      </c>
    </row>
    <row r="69" spans="1:7">
      <c r="A69" t="s">
        <v>182</v>
      </c>
      <c r="C69" s="183">
        <f>'2023 Bennett Plants - V4'!$T$20</f>
        <v>0</v>
      </c>
      <c r="D69" s="183">
        <f>'2023 Bennett Plants - V4'!$T$20</f>
        <v>0</v>
      </c>
      <c r="E69" t="s">
        <v>183</v>
      </c>
      <c r="F69" s="184" t="e">
        <f>'2023 Bennett Plants - V4'!#REF!</f>
        <v>#REF!</v>
      </c>
      <c r="G69">
        <f>'2023 Bennett Plants - V4'!$F$18</f>
        <v>0</v>
      </c>
    </row>
    <row r="70" spans="1:7">
      <c r="A70" t="s">
        <v>184</v>
      </c>
      <c r="C70" s="183">
        <f>'2023 Bennett Plants - V4'!$T$20</f>
        <v>0</v>
      </c>
      <c r="D70" s="183">
        <f>'2023 Bennett Plants - V4'!$T$20</f>
        <v>0</v>
      </c>
      <c r="E70" t="s">
        <v>185</v>
      </c>
      <c r="F70" s="184" t="e">
        <f>'2023 Bennett Plants - V4'!#REF!</f>
        <v>#REF!</v>
      </c>
      <c r="G70">
        <f>'2023 Bennett Plants - V4'!$F$18</f>
        <v>0</v>
      </c>
    </row>
    <row r="71" spans="1:7">
      <c r="A71" t="s">
        <v>186</v>
      </c>
      <c r="C71" s="183">
        <f>'2023 Bennett Plants - V4'!$T$20</f>
        <v>0</v>
      </c>
      <c r="D71" s="183">
        <f>'2023 Bennett Plants - V4'!$T$20</f>
        <v>0</v>
      </c>
      <c r="E71" t="s">
        <v>187</v>
      </c>
      <c r="F71" s="184" t="e">
        <f>'2023 Bennett Plants - V4'!#REF!</f>
        <v>#REF!</v>
      </c>
      <c r="G71">
        <f>'2023 Bennett Plants - V4'!$F$18</f>
        <v>0</v>
      </c>
    </row>
    <row r="72" spans="1:7">
      <c r="A72" t="s">
        <v>188</v>
      </c>
      <c r="C72" s="183">
        <f>'2023 Bennett Plants - V4'!$T$20</f>
        <v>0</v>
      </c>
      <c r="D72" s="183">
        <f>'2023 Bennett Plants - V4'!$T$20</f>
        <v>0</v>
      </c>
      <c r="E72" t="s">
        <v>189</v>
      </c>
      <c r="F72" s="184" t="e">
        <f>'2023 Bennett Plants - V4'!#REF!</f>
        <v>#REF!</v>
      </c>
      <c r="G72">
        <f>'2023 Bennett Plants - V4'!$F$18</f>
        <v>0</v>
      </c>
    </row>
    <row r="73" spans="1:7">
      <c r="A73" t="s">
        <v>190</v>
      </c>
      <c r="C73" s="183">
        <f>'2023 Bennett Plants - V4'!$T$20</f>
        <v>0</v>
      </c>
      <c r="D73" s="183">
        <f>'2023 Bennett Plants - V4'!$T$20</f>
        <v>0</v>
      </c>
      <c r="E73" t="s">
        <v>191</v>
      </c>
      <c r="F73" s="184" t="e">
        <f>'2023 Bennett Plants - V4'!#REF!</f>
        <v>#REF!</v>
      </c>
      <c r="G73">
        <f>'2023 Bennett Plants - V4'!$F$18</f>
        <v>0</v>
      </c>
    </row>
    <row r="74" spans="1:7">
      <c r="A74" t="s">
        <v>192</v>
      </c>
      <c r="C74" s="183">
        <f>'2023 Bennett Plants - V4'!$T$20</f>
        <v>0</v>
      </c>
      <c r="D74" s="183">
        <f>'2023 Bennett Plants - V4'!$T$20</f>
        <v>0</v>
      </c>
      <c r="E74" t="s">
        <v>193</v>
      </c>
      <c r="F74" s="184" t="e">
        <f>'2023 Bennett Plants - V4'!#REF!</f>
        <v>#REF!</v>
      </c>
      <c r="G74">
        <f>'2023 Bennett Plants - V4'!$F$18</f>
        <v>0</v>
      </c>
    </row>
    <row r="75" spans="1:7">
      <c r="A75" t="s">
        <v>194</v>
      </c>
      <c r="C75" s="183">
        <f>'2023 Bennett Plants - V4'!$T$20</f>
        <v>0</v>
      </c>
      <c r="D75" s="183">
        <f>'2023 Bennett Plants - V4'!$T$20</f>
        <v>0</v>
      </c>
      <c r="E75" t="s">
        <v>195</v>
      </c>
      <c r="F75" s="184" t="e">
        <f>'2023 Bennett Plants - V4'!#REF!</f>
        <v>#REF!</v>
      </c>
      <c r="G75">
        <f>'2023 Bennett Plants - V4'!$F$18</f>
        <v>0</v>
      </c>
    </row>
    <row r="76" spans="1:7">
      <c r="A76" t="s">
        <v>196</v>
      </c>
      <c r="C76" s="183">
        <f>'2023 Bennett Plants - V4'!$T$20</f>
        <v>0</v>
      </c>
      <c r="D76" s="183">
        <f>'2023 Bennett Plants - V4'!$T$20</f>
        <v>0</v>
      </c>
      <c r="E76" t="s">
        <v>197</v>
      </c>
      <c r="F76" s="184" t="e">
        <f>'2023 Bennett Plants - V4'!#REF!</f>
        <v>#REF!</v>
      </c>
      <c r="G76">
        <f>'2023 Bennett Plants - V4'!$F$18</f>
        <v>0</v>
      </c>
    </row>
    <row r="77" spans="1:7">
      <c r="A77" t="s">
        <v>198</v>
      </c>
      <c r="C77" s="183">
        <f>'2023 Bennett Plants - V4'!$T$20</f>
        <v>0</v>
      </c>
      <c r="D77" s="183">
        <f>'2023 Bennett Plants - V4'!$T$20</f>
        <v>0</v>
      </c>
      <c r="E77" t="s">
        <v>199</v>
      </c>
      <c r="F77" s="184" t="e">
        <f>'2023 Bennett Plants - V4'!#REF!</f>
        <v>#REF!</v>
      </c>
      <c r="G77">
        <f>'2023 Bennett Plants - V4'!$F$18</f>
        <v>0</v>
      </c>
    </row>
    <row r="78" spans="1:7">
      <c r="A78" t="s">
        <v>200</v>
      </c>
      <c r="C78" s="183">
        <f>'2023 Bennett Plants - V4'!$T$20</f>
        <v>0</v>
      </c>
      <c r="D78" s="183">
        <f>'2023 Bennett Plants - V4'!$T$20</f>
        <v>0</v>
      </c>
      <c r="E78" t="s">
        <v>201</v>
      </c>
      <c r="F78" s="184" t="e">
        <f>'2023 Bennett Plants - V4'!#REF!</f>
        <v>#REF!</v>
      </c>
      <c r="G78">
        <f>'2023 Bennett Plants - V4'!$F$18</f>
        <v>0</v>
      </c>
    </row>
    <row r="79" spans="1:7">
      <c r="A79" t="s">
        <v>202</v>
      </c>
      <c r="C79" s="183">
        <f>'2023 Bennett Plants - V4'!$T$20</f>
        <v>0</v>
      </c>
      <c r="D79" s="183">
        <f>'2023 Bennett Plants - V4'!$T$20</f>
        <v>0</v>
      </c>
      <c r="E79" t="s">
        <v>203</v>
      </c>
      <c r="F79" s="184" t="e">
        <f>'2023 Bennett Plants - V4'!#REF!</f>
        <v>#REF!</v>
      </c>
      <c r="G79">
        <f>'2023 Bennett Plants - V4'!$F$18</f>
        <v>0</v>
      </c>
    </row>
    <row r="80" spans="1:7">
      <c r="A80" t="s">
        <v>204</v>
      </c>
      <c r="C80" s="183">
        <f>'2023 Bennett Plants - V4'!$T$20</f>
        <v>0</v>
      </c>
      <c r="D80" s="183">
        <f>'2023 Bennett Plants - V4'!$T$20</f>
        <v>0</v>
      </c>
      <c r="E80" t="s">
        <v>205</v>
      </c>
      <c r="F80" s="184" t="e">
        <f>'2023 Bennett Plants - V4'!#REF!</f>
        <v>#REF!</v>
      </c>
      <c r="G80">
        <f>'2023 Bennett Plants - V4'!$F$18</f>
        <v>0</v>
      </c>
    </row>
    <row r="81" spans="1:7">
      <c r="A81" t="s">
        <v>206</v>
      </c>
      <c r="C81" s="183">
        <f>'2023 Bennett Plants - V4'!$T$20</f>
        <v>0</v>
      </c>
      <c r="D81" s="183">
        <f>'2023 Bennett Plants - V4'!$T$20</f>
        <v>0</v>
      </c>
      <c r="E81" t="s">
        <v>207</v>
      </c>
      <c r="F81" s="184" t="e">
        <f>'2023 Bennett Plants - V4'!#REF!</f>
        <v>#REF!</v>
      </c>
      <c r="G81">
        <f>'2023 Bennett Plants - V4'!$F$18</f>
        <v>0</v>
      </c>
    </row>
    <row r="82" spans="1:7">
      <c r="A82" t="s">
        <v>208</v>
      </c>
      <c r="C82" s="183">
        <f>'2023 Bennett Plants - V4'!$T$20</f>
        <v>0</v>
      </c>
      <c r="D82" s="183">
        <f>'2023 Bennett Plants - V4'!$T$20</f>
        <v>0</v>
      </c>
      <c r="E82" t="s">
        <v>209</v>
      </c>
      <c r="F82" s="184" t="e">
        <f>'2023 Bennett Plants - V4'!#REF!</f>
        <v>#REF!</v>
      </c>
      <c r="G82">
        <f>'2023 Bennett Plants - V4'!$F$18</f>
        <v>0</v>
      </c>
    </row>
    <row r="83" spans="1:7">
      <c r="A83" t="s">
        <v>210</v>
      </c>
      <c r="C83" s="183">
        <f>'2023 Bennett Plants - V4'!$T$20</f>
        <v>0</v>
      </c>
      <c r="D83" s="183">
        <f>'2023 Bennett Plants - V4'!$T$20</f>
        <v>0</v>
      </c>
      <c r="E83" t="s">
        <v>211</v>
      </c>
      <c r="F83" s="184" t="e">
        <f>'2023 Bennett Plants - V4'!#REF!</f>
        <v>#REF!</v>
      </c>
      <c r="G83">
        <f>'2023 Bennett Plants - V4'!$F$18</f>
        <v>0</v>
      </c>
    </row>
    <row r="84" spans="1:7">
      <c r="A84" t="s">
        <v>212</v>
      </c>
      <c r="C84" s="183">
        <f>'2023 Bennett Plants - V4'!$T$20</f>
        <v>0</v>
      </c>
      <c r="D84" s="183">
        <f>'2023 Bennett Plants - V4'!$T$20</f>
        <v>0</v>
      </c>
      <c r="E84" t="s">
        <v>213</v>
      </c>
      <c r="F84" s="184" t="e">
        <f>'2023 Bennett Plants - V4'!#REF!</f>
        <v>#REF!</v>
      </c>
      <c r="G84">
        <f>'2023 Bennett Plants - V4'!$F$18</f>
        <v>0</v>
      </c>
    </row>
    <row r="85" spans="1:7">
      <c r="A85" t="s">
        <v>214</v>
      </c>
      <c r="C85" s="183">
        <f>'2023 Bennett Plants - V4'!$T$20</f>
        <v>0</v>
      </c>
      <c r="D85" s="183">
        <f>'2023 Bennett Plants - V4'!$T$20</f>
        <v>0</v>
      </c>
      <c r="E85" t="s">
        <v>215</v>
      </c>
      <c r="F85" s="184" t="e">
        <f>'2023 Bennett Plants - V4'!#REF!</f>
        <v>#REF!</v>
      </c>
      <c r="G85">
        <f>'2023 Bennett Plants - V4'!$F$18</f>
        <v>0</v>
      </c>
    </row>
    <row r="86" spans="1:7">
      <c r="A86" t="s">
        <v>216</v>
      </c>
      <c r="C86" s="183">
        <f>'2023 Bennett Plants - V4'!$T$20</f>
        <v>0</v>
      </c>
      <c r="D86" s="183">
        <f>'2023 Bennett Plants - V4'!$T$20</f>
        <v>0</v>
      </c>
      <c r="E86" t="s">
        <v>217</v>
      </c>
      <c r="F86" s="184" t="e">
        <f>'2023 Bennett Plants - V4'!#REF!</f>
        <v>#REF!</v>
      </c>
      <c r="G86">
        <f>'2023 Bennett Plants - V4'!$F$18</f>
        <v>0</v>
      </c>
    </row>
    <row r="87" spans="1:7">
      <c r="A87" t="s">
        <v>218</v>
      </c>
      <c r="C87" s="183">
        <f>'2023 Bennett Plants - V4'!$T$20</f>
        <v>0</v>
      </c>
      <c r="D87" s="183">
        <f>'2023 Bennett Plants - V4'!$T$20</f>
        <v>0</v>
      </c>
      <c r="E87" t="s">
        <v>219</v>
      </c>
      <c r="F87" s="184" t="e">
        <f>'2023 Bennett Plants - V4'!#REF!</f>
        <v>#REF!</v>
      </c>
      <c r="G87">
        <f>'2023 Bennett Plants - V4'!$F$18</f>
        <v>0</v>
      </c>
    </row>
    <row r="88" spans="1:7">
      <c r="A88" t="s">
        <v>220</v>
      </c>
      <c r="C88" s="183">
        <f>'2023 Bennett Plants - V4'!$T$20</f>
        <v>0</v>
      </c>
      <c r="D88" s="183">
        <f>'2023 Bennett Plants - V4'!$T$20</f>
        <v>0</v>
      </c>
      <c r="E88" t="s">
        <v>221</v>
      </c>
      <c r="F88" s="184" t="e">
        <f>'2023 Bennett Plants - V4'!#REF!</f>
        <v>#REF!</v>
      </c>
      <c r="G88">
        <f>'2023 Bennett Plants - V4'!$F$18</f>
        <v>0</v>
      </c>
    </row>
    <row r="89" spans="1:7">
      <c r="A89" t="s">
        <v>222</v>
      </c>
      <c r="C89" s="183">
        <f>'2023 Bennett Plants - V4'!$T$20</f>
        <v>0</v>
      </c>
      <c r="D89" s="183">
        <f>'2023 Bennett Plants - V4'!$T$20</f>
        <v>0</v>
      </c>
      <c r="E89" t="s">
        <v>223</v>
      </c>
      <c r="F89" s="184" t="e">
        <f>'2023 Bennett Plants - V4'!#REF!</f>
        <v>#REF!</v>
      </c>
      <c r="G89">
        <f>'2023 Bennett Plants - V4'!$F$18</f>
        <v>0</v>
      </c>
    </row>
    <row r="90" spans="1:7">
      <c r="A90" t="s">
        <v>224</v>
      </c>
      <c r="C90" s="183">
        <f>'2023 Bennett Plants - V4'!$T$20</f>
        <v>0</v>
      </c>
      <c r="D90" s="183">
        <f>'2023 Bennett Plants - V4'!$T$20</f>
        <v>0</v>
      </c>
      <c r="E90" t="s">
        <v>225</v>
      </c>
      <c r="F90" s="184" t="e">
        <f>'2023 Bennett Plants - V4'!#REF!</f>
        <v>#REF!</v>
      </c>
      <c r="G90">
        <f>'2023 Bennett Plants - V4'!$F$18</f>
        <v>0</v>
      </c>
    </row>
    <row r="91" spans="1:7">
      <c r="A91" t="s">
        <v>226</v>
      </c>
      <c r="C91" s="183">
        <f>'2023 Bennett Plants - V4'!$T$20</f>
        <v>0</v>
      </c>
      <c r="D91" s="183">
        <f>'2023 Bennett Plants - V4'!$T$20</f>
        <v>0</v>
      </c>
      <c r="E91" t="s">
        <v>227</v>
      </c>
      <c r="F91" s="184" t="e">
        <f>'2023 Bennett Plants - V4'!#REF!</f>
        <v>#REF!</v>
      </c>
      <c r="G91">
        <f>'2023 Bennett Plants - V4'!$F$18</f>
        <v>0</v>
      </c>
    </row>
    <row r="92" spans="1:7">
      <c r="A92" t="s">
        <v>228</v>
      </c>
      <c r="C92" s="183">
        <f>'2023 Bennett Plants - V4'!$T$20</f>
        <v>0</v>
      </c>
      <c r="D92" s="183">
        <f>'2023 Bennett Plants - V4'!$T$20</f>
        <v>0</v>
      </c>
      <c r="E92" t="s">
        <v>229</v>
      </c>
      <c r="F92" s="184" t="e">
        <f>'2023 Bennett Plants - V4'!#REF!</f>
        <v>#REF!</v>
      </c>
      <c r="G92">
        <f>'2023 Bennett Plants - V4'!$F$18</f>
        <v>0</v>
      </c>
    </row>
    <row r="93" spans="1:7">
      <c r="A93" t="s">
        <v>230</v>
      </c>
      <c r="C93" s="183">
        <f>'2023 Bennett Plants - V4'!$T$20</f>
        <v>0</v>
      </c>
      <c r="D93" s="183">
        <f>'2023 Bennett Plants - V4'!$T$20</f>
        <v>0</v>
      </c>
      <c r="E93" t="s">
        <v>231</v>
      </c>
      <c r="F93" s="184" t="e">
        <f>'2023 Bennett Plants - V4'!#REF!</f>
        <v>#REF!</v>
      </c>
      <c r="G93">
        <f>'2023 Bennett Plants - V4'!$F$18</f>
        <v>0</v>
      </c>
    </row>
    <row r="94" spans="1:7">
      <c r="A94" t="s">
        <v>232</v>
      </c>
      <c r="C94" s="183">
        <f>'2023 Bennett Plants - V4'!$T$20</f>
        <v>0</v>
      </c>
      <c r="D94" s="183">
        <f>'2023 Bennett Plants - V4'!$T$20</f>
        <v>0</v>
      </c>
      <c r="E94" t="s">
        <v>233</v>
      </c>
      <c r="F94" s="184" t="e">
        <f>'2023 Bennett Plants - V4'!#REF!</f>
        <v>#REF!</v>
      </c>
      <c r="G94">
        <f>'2023 Bennett Plants - V4'!$F$18</f>
        <v>0</v>
      </c>
    </row>
    <row r="95" spans="1:7">
      <c r="A95" t="s">
        <v>234</v>
      </c>
      <c r="C95" s="183">
        <f>'2023 Bennett Plants - V4'!$T$20</f>
        <v>0</v>
      </c>
      <c r="D95" s="183">
        <f>'2023 Bennett Plants - V4'!$T$20</f>
        <v>0</v>
      </c>
      <c r="E95" t="s">
        <v>235</v>
      </c>
      <c r="F95" s="184" t="e">
        <f>'2023 Bennett Plants - V4'!#REF!</f>
        <v>#REF!</v>
      </c>
      <c r="G95">
        <f>'2023 Bennett Plants - V4'!$F$18</f>
        <v>0</v>
      </c>
    </row>
    <row r="96" spans="1:7">
      <c r="A96" t="s">
        <v>236</v>
      </c>
      <c r="C96" s="183">
        <f>'2023 Bennett Plants - V4'!$T$20</f>
        <v>0</v>
      </c>
      <c r="D96" s="183">
        <f>'2023 Bennett Plants - V4'!$T$20</f>
        <v>0</v>
      </c>
      <c r="E96" t="s">
        <v>237</v>
      </c>
      <c r="F96" s="184" t="e">
        <f>'2023 Bennett Plants - V4'!#REF!</f>
        <v>#REF!</v>
      </c>
      <c r="G96">
        <f>'2023 Bennett Plants - V4'!$F$18</f>
        <v>0</v>
      </c>
    </row>
    <row r="97" spans="1:7">
      <c r="A97" t="s">
        <v>238</v>
      </c>
      <c r="C97" s="183">
        <f>'2023 Bennett Plants - V4'!$T$20</f>
        <v>0</v>
      </c>
      <c r="D97" s="183">
        <f>'2023 Bennett Plants - V4'!$T$20</f>
        <v>0</v>
      </c>
      <c r="E97" t="s">
        <v>239</v>
      </c>
      <c r="F97" s="184" t="e">
        <f>'2023 Bennett Plants - V4'!#REF!</f>
        <v>#REF!</v>
      </c>
      <c r="G97">
        <f>'2023 Bennett Plants - V4'!$F$18</f>
        <v>0</v>
      </c>
    </row>
    <row r="98" spans="1:7">
      <c r="A98" t="s">
        <v>240</v>
      </c>
      <c r="C98" s="183">
        <f>'2023 Bennett Plants - V4'!$T$20</f>
        <v>0</v>
      </c>
      <c r="D98" s="183">
        <f>'2023 Bennett Plants - V4'!$T$20</f>
        <v>0</v>
      </c>
      <c r="E98" t="s">
        <v>241</v>
      </c>
      <c r="F98" s="184" t="e">
        <f>'2023 Bennett Plants - V4'!#REF!</f>
        <v>#REF!</v>
      </c>
      <c r="G98">
        <f>'2023 Bennett Plants - V4'!$F$18</f>
        <v>0</v>
      </c>
    </row>
    <row r="99" spans="1:7">
      <c r="A99" t="s">
        <v>242</v>
      </c>
      <c r="C99" s="183">
        <f>'2023 Bennett Plants - V4'!$T$20</f>
        <v>0</v>
      </c>
      <c r="D99" s="183">
        <f>'2023 Bennett Plants - V4'!$T$20</f>
        <v>0</v>
      </c>
      <c r="E99" t="s">
        <v>243</v>
      </c>
      <c r="F99" s="184" t="e">
        <f>'2023 Bennett Plants - V4'!#REF!</f>
        <v>#REF!</v>
      </c>
      <c r="G99">
        <f>'2023 Bennett Plants - V4'!$F$18</f>
        <v>0</v>
      </c>
    </row>
    <row r="100" spans="1:7">
      <c r="A100" t="s">
        <v>244</v>
      </c>
      <c r="C100" s="183">
        <f>'2023 Bennett Plants - V4'!$T$20</f>
        <v>0</v>
      </c>
      <c r="D100" s="183">
        <f>'2023 Bennett Plants - V4'!$T$20</f>
        <v>0</v>
      </c>
      <c r="E100" t="s">
        <v>245</v>
      </c>
      <c r="F100" s="184" t="e">
        <f>'2023 Bennett Plants - V4'!#REF!</f>
        <v>#REF!</v>
      </c>
      <c r="G100">
        <f>'2023 Bennett Plants - V4'!$F$18</f>
        <v>0</v>
      </c>
    </row>
    <row r="101" spans="1:7">
      <c r="A101" t="s">
        <v>246</v>
      </c>
      <c r="C101" s="183">
        <f>'2023 Bennett Plants - V4'!$T$20</f>
        <v>0</v>
      </c>
      <c r="D101" s="183">
        <f>'2023 Bennett Plants - V4'!$T$20</f>
        <v>0</v>
      </c>
      <c r="E101" t="s">
        <v>247</v>
      </c>
      <c r="F101" s="184" t="e">
        <f>'2023 Bennett Plants - V4'!#REF!</f>
        <v>#REF!</v>
      </c>
      <c r="G101">
        <f>'2023 Bennett Plants - V4'!$F$18</f>
        <v>0</v>
      </c>
    </row>
    <row r="102" spans="1:7">
      <c r="A102" t="s">
        <v>248</v>
      </c>
      <c r="C102" s="183">
        <f>'2023 Bennett Plants - V4'!$T$20</f>
        <v>0</v>
      </c>
      <c r="D102" s="183">
        <f>'2023 Bennett Plants - V4'!$T$20</f>
        <v>0</v>
      </c>
      <c r="E102" t="s">
        <v>249</v>
      </c>
      <c r="F102" s="184" t="e">
        <f>'2023 Bennett Plants - V4'!#REF!</f>
        <v>#REF!</v>
      </c>
      <c r="G102">
        <f>'2023 Bennett Plants - V4'!$F$18</f>
        <v>0</v>
      </c>
    </row>
    <row r="103" spans="1:7">
      <c r="A103" t="s">
        <v>250</v>
      </c>
      <c r="C103" s="183">
        <f>'2023 Bennett Plants - V4'!$T$20</f>
        <v>0</v>
      </c>
      <c r="D103" s="183">
        <f>'2023 Bennett Plants - V4'!$T$20</f>
        <v>0</v>
      </c>
      <c r="E103" t="s">
        <v>251</v>
      </c>
      <c r="F103" s="184" t="e">
        <f>'2023 Bennett Plants - V4'!#REF!</f>
        <v>#REF!</v>
      </c>
      <c r="G103">
        <f>'2023 Bennett Plants - V4'!$F$18</f>
        <v>0</v>
      </c>
    </row>
    <row r="104" spans="1:7">
      <c r="A104" t="s">
        <v>252</v>
      </c>
      <c r="C104" s="183">
        <f>'2023 Bennett Plants - V4'!$T$20</f>
        <v>0</v>
      </c>
      <c r="D104" s="183">
        <f>'2023 Bennett Plants - V4'!$T$20</f>
        <v>0</v>
      </c>
      <c r="E104" t="s">
        <v>253</v>
      </c>
      <c r="F104" s="184" t="e">
        <f>'2023 Bennett Plants - V4'!#REF!</f>
        <v>#REF!</v>
      </c>
      <c r="G104">
        <f>'2023 Bennett Plants - V4'!$F$18</f>
        <v>0</v>
      </c>
    </row>
    <row r="105" spans="1:7">
      <c r="A105" t="s">
        <v>254</v>
      </c>
      <c r="C105" s="183">
        <f>'2023 Bennett Plants - V4'!$T$20</f>
        <v>0</v>
      </c>
      <c r="D105" s="183">
        <f>'2023 Bennett Plants - V4'!$T$20</f>
        <v>0</v>
      </c>
      <c r="E105" t="s">
        <v>255</v>
      </c>
      <c r="F105" s="184" t="e">
        <f>'2023 Bennett Plants - V4'!#REF!</f>
        <v>#REF!</v>
      </c>
      <c r="G105">
        <f>'2023 Bennett Plants - V4'!$F$18</f>
        <v>0</v>
      </c>
    </row>
    <row r="106" spans="1:7">
      <c r="A106" t="s">
        <v>256</v>
      </c>
      <c r="C106" s="183">
        <f>'2023 Bennett Plants - V4'!$T$20</f>
        <v>0</v>
      </c>
      <c r="D106" s="183">
        <f>'2023 Bennett Plants - V4'!$T$20</f>
        <v>0</v>
      </c>
      <c r="E106" t="s">
        <v>257</v>
      </c>
      <c r="F106" s="184" t="e">
        <f>'2023 Bennett Plants - V4'!#REF!</f>
        <v>#REF!</v>
      </c>
      <c r="G106">
        <f>'2023 Bennett Plants - V4'!$F$18</f>
        <v>0</v>
      </c>
    </row>
    <row r="107" spans="1:7">
      <c r="A107" t="s">
        <v>258</v>
      </c>
      <c r="C107" s="183">
        <f>'2023 Bennett Plants - V4'!$T$20</f>
        <v>0</v>
      </c>
      <c r="D107" s="183">
        <f>'2023 Bennett Plants - V4'!$T$20</f>
        <v>0</v>
      </c>
      <c r="E107" t="s">
        <v>259</v>
      </c>
      <c r="F107" s="184" t="e">
        <f>'2023 Bennett Plants - V4'!#REF!</f>
        <v>#REF!</v>
      </c>
      <c r="G107">
        <f>'2023 Bennett Plants - V4'!$F$18</f>
        <v>0</v>
      </c>
    </row>
    <row r="108" spans="1:7">
      <c r="A108" t="s">
        <v>260</v>
      </c>
      <c r="C108" s="183">
        <f>'2023 Bennett Plants - V4'!$T$20</f>
        <v>0</v>
      </c>
      <c r="D108" s="183">
        <f>'2023 Bennett Plants - V4'!$T$20</f>
        <v>0</v>
      </c>
      <c r="E108" t="s">
        <v>261</v>
      </c>
      <c r="F108" s="184" t="e">
        <f>'2023 Bennett Plants - V4'!#REF!</f>
        <v>#REF!</v>
      </c>
      <c r="G108">
        <f>'2023 Bennett Plants - V4'!$F$18</f>
        <v>0</v>
      </c>
    </row>
    <row r="109" spans="1:7">
      <c r="A109" t="s">
        <v>262</v>
      </c>
      <c r="C109" s="183">
        <f>'2023 Bennett Plants - V4'!$T$20</f>
        <v>0</v>
      </c>
      <c r="D109" s="183">
        <f>'2023 Bennett Plants - V4'!$T$20</f>
        <v>0</v>
      </c>
      <c r="E109" t="s">
        <v>263</v>
      </c>
      <c r="F109" s="184" t="e">
        <f>'2023 Bennett Plants - V4'!#REF!</f>
        <v>#REF!</v>
      </c>
      <c r="G109">
        <f>'2023 Bennett Plants - V4'!$F$18</f>
        <v>0</v>
      </c>
    </row>
    <row r="110" spans="1:7">
      <c r="A110" t="s">
        <v>264</v>
      </c>
      <c r="C110" s="183">
        <f>'2023 Bennett Plants - V4'!$T$20</f>
        <v>0</v>
      </c>
      <c r="D110" s="183">
        <f>'2023 Bennett Plants - V4'!$T$20</f>
        <v>0</v>
      </c>
      <c r="E110" t="s">
        <v>265</v>
      </c>
      <c r="F110" s="184" t="e">
        <f>'2023 Bennett Plants - V4'!#REF!</f>
        <v>#REF!</v>
      </c>
      <c r="G110">
        <f>'2023 Bennett Plants - V4'!$F$18</f>
        <v>0</v>
      </c>
    </row>
    <row r="111" spans="1:7">
      <c r="A111" t="s">
        <v>266</v>
      </c>
      <c r="C111" s="183">
        <f>'2023 Bennett Plants - V4'!$T$20</f>
        <v>0</v>
      </c>
      <c r="D111" s="183">
        <f>'2023 Bennett Plants - V4'!$T$20</f>
        <v>0</v>
      </c>
      <c r="E111" t="s">
        <v>267</v>
      </c>
      <c r="F111" s="184" t="e">
        <f>'2023 Bennett Plants - V4'!#REF!</f>
        <v>#REF!</v>
      </c>
      <c r="G111">
        <f>'2023 Bennett Plants - V4'!$F$18</f>
        <v>0</v>
      </c>
    </row>
    <row r="112" spans="1:7">
      <c r="A112" t="s">
        <v>268</v>
      </c>
      <c r="C112" s="183">
        <f>'2023 Bennett Plants - V4'!$T$20</f>
        <v>0</v>
      </c>
      <c r="D112" s="183">
        <f>'2023 Bennett Plants - V4'!$T$20</f>
        <v>0</v>
      </c>
      <c r="E112" t="s">
        <v>269</v>
      </c>
      <c r="F112" s="184" t="e">
        <f>'2023 Bennett Plants - V4'!#REF!</f>
        <v>#REF!</v>
      </c>
      <c r="G112">
        <f>'2023 Bennett Plants - V4'!$F$18</f>
        <v>0</v>
      </c>
    </row>
    <row r="113" spans="1:7">
      <c r="A113" t="s">
        <v>270</v>
      </c>
      <c r="C113" s="183">
        <f>'2023 Bennett Plants - V4'!$T$20</f>
        <v>0</v>
      </c>
      <c r="D113" s="183">
        <f>'2023 Bennett Plants - V4'!$T$20</f>
        <v>0</v>
      </c>
      <c r="E113" t="s">
        <v>271</v>
      </c>
      <c r="F113" s="184" t="e">
        <f>'2023 Bennett Plants - V4'!#REF!</f>
        <v>#REF!</v>
      </c>
      <c r="G113">
        <f>'2023 Bennett Plants - V4'!$F$18</f>
        <v>0</v>
      </c>
    </row>
    <row r="114" spans="1:7">
      <c r="A114" t="s">
        <v>272</v>
      </c>
      <c r="C114" s="183">
        <f>'2023 Bennett Plants - V4'!$T$20</f>
        <v>0</v>
      </c>
      <c r="D114" s="183">
        <f>'2023 Bennett Plants - V4'!$T$20</f>
        <v>0</v>
      </c>
      <c r="E114" t="s">
        <v>273</v>
      </c>
      <c r="F114" s="184" t="e">
        <f>'2023 Bennett Plants - V4'!#REF!</f>
        <v>#REF!</v>
      </c>
      <c r="G114">
        <f>'2023 Bennett Plants - V4'!$F$18</f>
        <v>0</v>
      </c>
    </row>
    <row r="115" spans="1:7">
      <c r="A115" t="s">
        <v>274</v>
      </c>
      <c r="C115" s="183">
        <f>'2023 Bennett Plants - V4'!$T$20</f>
        <v>0</v>
      </c>
      <c r="D115" s="183">
        <f>'2023 Bennett Plants - V4'!$T$20</f>
        <v>0</v>
      </c>
      <c r="E115" t="s">
        <v>275</v>
      </c>
      <c r="F115" s="184" t="e">
        <f>'2023 Bennett Plants - V4'!#REF!</f>
        <v>#REF!</v>
      </c>
      <c r="G115">
        <f>'2023 Bennett Plants - V4'!$F$18</f>
        <v>0</v>
      </c>
    </row>
    <row r="116" spans="1:7">
      <c r="A116" t="s">
        <v>276</v>
      </c>
      <c r="C116" s="183">
        <f>'2023 Bennett Plants - V4'!$T$20</f>
        <v>0</v>
      </c>
      <c r="D116" s="183">
        <f>'2023 Bennett Plants - V4'!$T$20</f>
        <v>0</v>
      </c>
      <c r="E116" t="s">
        <v>277</v>
      </c>
      <c r="F116" s="184" t="e">
        <f>'2023 Bennett Plants - V4'!#REF!</f>
        <v>#REF!</v>
      </c>
      <c r="G116">
        <f>'2023 Bennett Plants - V4'!$F$18</f>
        <v>0</v>
      </c>
    </row>
    <row r="117" spans="1:7">
      <c r="A117" t="s">
        <v>278</v>
      </c>
      <c r="C117" s="183">
        <f>'2023 Bennett Plants - V4'!$T$20</f>
        <v>0</v>
      </c>
      <c r="D117" s="183">
        <f>'2023 Bennett Plants - V4'!$T$20</f>
        <v>0</v>
      </c>
      <c r="E117" t="s">
        <v>279</v>
      </c>
      <c r="F117" s="184" t="e">
        <f>'2023 Bennett Plants - V4'!#REF!</f>
        <v>#REF!</v>
      </c>
      <c r="G117">
        <f>'2023 Bennett Plants - V4'!$F$18</f>
        <v>0</v>
      </c>
    </row>
    <row r="118" spans="1:7">
      <c r="A118" t="s">
        <v>280</v>
      </c>
      <c r="C118" s="183">
        <f>'2023 Bennett Plants - V4'!$T$20</f>
        <v>0</v>
      </c>
      <c r="D118" s="183">
        <f>'2023 Bennett Plants - V4'!$T$20</f>
        <v>0</v>
      </c>
      <c r="E118" t="s">
        <v>281</v>
      </c>
      <c r="F118" s="184" t="e">
        <f>'2023 Bennett Plants - V4'!#REF!</f>
        <v>#REF!</v>
      </c>
      <c r="G118">
        <f>'2023 Bennett Plants - V4'!$F$18</f>
        <v>0</v>
      </c>
    </row>
    <row r="119" spans="1:7">
      <c r="A119" t="s">
        <v>282</v>
      </c>
      <c r="C119" s="183">
        <f>'2023 Bennett Plants - V4'!$T$20</f>
        <v>0</v>
      </c>
      <c r="D119" s="183">
        <f>'2023 Bennett Plants - V4'!$T$20</f>
        <v>0</v>
      </c>
      <c r="E119" t="s">
        <v>283</v>
      </c>
      <c r="F119" s="184" t="e">
        <f>'2023 Bennett Plants - V4'!#REF!</f>
        <v>#REF!</v>
      </c>
      <c r="G119">
        <f>'2023 Bennett Plants - V4'!$F$18</f>
        <v>0</v>
      </c>
    </row>
    <row r="120" spans="1:7">
      <c r="A120" t="s">
        <v>284</v>
      </c>
      <c r="C120" s="183">
        <f>'2023 Bennett Plants - V4'!$T$20</f>
        <v>0</v>
      </c>
      <c r="D120" s="183">
        <f>'2023 Bennett Plants - V4'!$T$20</f>
        <v>0</v>
      </c>
      <c r="E120" t="s">
        <v>285</v>
      </c>
      <c r="F120" s="184" t="e">
        <f>'2023 Bennett Plants - V4'!#REF!</f>
        <v>#REF!</v>
      </c>
      <c r="G120">
        <f>'2023 Bennett Plants - V4'!$F$18</f>
        <v>0</v>
      </c>
    </row>
    <row r="121" spans="1:7">
      <c r="A121" t="s">
        <v>286</v>
      </c>
      <c r="C121" s="183">
        <f>'2023 Bennett Plants - V4'!$T$20</f>
        <v>0</v>
      </c>
      <c r="D121" s="183">
        <f>'2023 Bennett Plants - V4'!$T$20</f>
        <v>0</v>
      </c>
      <c r="E121" t="s">
        <v>287</v>
      </c>
      <c r="F121" s="184" t="e">
        <f>'2023 Bennett Plants - V4'!#REF!</f>
        <v>#REF!</v>
      </c>
      <c r="G121">
        <f>'2023 Bennett Plants - V4'!$F$18</f>
        <v>0</v>
      </c>
    </row>
    <row r="122" spans="1:7">
      <c r="A122" t="s">
        <v>288</v>
      </c>
      <c r="C122" s="183">
        <f>'2023 Bennett Plants - V4'!$T$20</f>
        <v>0</v>
      </c>
      <c r="D122" s="183">
        <f>'2023 Bennett Plants - V4'!$T$20</f>
        <v>0</v>
      </c>
      <c r="E122" t="s">
        <v>289</v>
      </c>
      <c r="F122" s="184" t="e">
        <f>'2023 Bennett Plants - V4'!#REF!</f>
        <v>#REF!</v>
      </c>
      <c r="G122">
        <f>'2023 Bennett Plants - V4'!$F$18</f>
        <v>0</v>
      </c>
    </row>
    <row r="123" spans="1:7">
      <c r="A123" t="s">
        <v>290</v>
      </c>
      <c r="C123" s="183">
        <f>'2023 Bennett Plants - V4'!$T$20</f>
        <v>0</v>
      </c>
      <c r="D123" s="183">
        <f>'2023 Bennett Plants - V4'!$T$20</f>
        <v>0</v>
      </c>
      <c r="E123" t="s">
        <v>291</v>
      </c>
      <c r="F123" s="184" t="e">
        <f>'2023 Bennett Plants - V4'!#REF!</f>
        <v>#REF!</v>
      </c>
      <c r="G123">
        <f>'2023 Bennett Plants - V4'!$F$18</f>
        <v>0</v>
      </c>
    </row>
    <row r="124" spans="1:7">
      <c r="A124" t="s">
        <v>292</v>
      </c>
      <c r="C124" s="183">
        <f>'2023 Bennett Plants - V4'!$T$20</f>
        <v>0</v>
      </c>
      <c r="D124" s="183">
        <f>'2023 Bennett Plants - V4'!$T$20</f>
        <v>0</v>
      </c>
      <c r="E124" t="s">
        <v>293</v>
      </c>
      <c r="F124" s="184" t="e">
        <f>'2023 Bennett Plants - V4'!#REF!</f>
        <v>#REF!</v>
      </c>
      <c r="G124">
        <f>'2023 Bennett Plants - V4'!$F$18</f>
        <v>0</v>
      </c>
    </row>
    <row r="125" spans="1:7">
      <c r="A125" t="s">
        <v>294</v>
      </c>
      <c r="C125" s="183">
        <f>'2023 Bennett Plants - V4'!$T$20</f>
        <v>0</v>
      </c>
      <c r="D125" s="183">
        <f>'2023 Bennett Plants - V4'!$T$20</f>
        <v>0</v>
      </c>
      <c r="E125" t="s">
        <v>295</v>
      </c>
      <c r="F125" s="184" t="e">
        <f>'2023 Bennett Plants - V4'!#REF!</f>
        <v>#REF!</v>
      </c>
      <c r="G125">
        <f>'2023 Bennett Plants - V4'!$F$18</f>
        <v>0</v>
      </c>
    </row>
    <row r="126" spans="1:7">
      <c r="A126" t="s">
        <v>296</v>
      </c>
      <c r="C126" s="183">
        <f>'2023 Bennett Plants - V4'!$T$20</f>
        <v>0</v>
      </c>
      <c r="D126" s="183">
        <f>'2023 Bennett Plants - V4'!$T$20</f>
        <v>0</v>
      </c>
      <c r="E126" t="s">
        <v>297</v>
      </c>
      <c r="F126" s="184" t="e">
        <f>'2023 Bennett Plants - V4'!#REF!</f>
        <v>#REF!</v>
      </c>
      <c r="G126">
        <f>'2023 Bennett Plants - V4'!$F$18</f>
        <v>0</v>
      </c>
    </row>
    <row r="127" spans="1:7">
      <c r="A127" t="s">
        <v>298</v>
      </c>
      <c r="C127" s="183">
        <f>'2023 Bennett Plants - V4'!$T$20</f>
        <v>0</v>
      </c>
      <c r="D127" s="183">
        <f>'2023 Bennett Plants - V4'!$T$20</f>
        <v>0</v>
      </c>
      <c r="E127" t="s">
        <v>299</v>
      </c>
      <c r="F127" s="184" t="e">
        <f>'2023 Bennett Plants - V4'!#REF!</f>
        <v>#REF!</v>
      </c>
      <c r="G127">
        <f>'2023 Bennett Plants - V4'!$F$18</f>
        <v>0</v>
      </c>
    </row>
    <row r="128" spans="1:7">
      <c r="A128" t="s">
        <v>300</v>
      </c>
      <c r="C128" s="183">
        <f>'2023 Bennett Plants - V4'!$T$20</f>
        <v>0</v>
      </c>
      <c r="D128" s="183">
        <f>'2023 Bennett Plants - V4'!$T$20</f>
        <v>0</v>
      </c>
      <c r="E128" t="s">
        <v>301</v>
      </c>
      <c r="F128" s="184" t="e">
        <f>'2023 Bennett Plants - V4'!#REF!</f>
        <v>#REF!</v>
      </c>
      <c r="G128">
        <f>'2023 Bennett Plants - V4'!$F$18</f>
        <v>0</v>
      </c>
    </row>
    <row r="129" spans="1:7">
      <c r="A129" t="s">
        <v>48</v>
      </c>
      <c r="C129" s="183">
        <f>'2023 Bennett Plants - V4'!$T$20</f>
        <v>0</v>
      </c>
      <c r="D129" s="183">
        <f>'2023 Bennett Plants - V4'!$T$20</f>
        <v>0</v>
      </c>
      <c r="E129" t="s">
        <v>302</v>
      </c>
      <c r="F129" s="184" t="e">
        <f>'2023 Bennett Plants - V4'!#REF!</f>
        <v>#REF!</v>
      </c>
      <c r="G129">
        <f>'2023 Bennett Plants - V4'!$F$18</f>
        <v>0</v>
      </c>
    </row>
    <row r="130" spans="1:7">
      <c r="A130" t="s">
        <v>50</v>
      </c>
      <c r="C130" s="183">
        <f>'2023 Bennett Plants - V4'!$T$20</f>
        <v>0</v>
      </c>
      <c r="D130" s="183">
        <f>'2023 Bennett Plants - V4'!$T$20</f>
        <v>0</v>
      </c>
      <c r="E130" t="s">
        <v>303</v>
      </c>
      <c r="F130" s="184" t="e">
        <f>'2023 Bennett Plants - V4'!#REF!</f>
        <v>#REF!</v>
      </c>
      <c r="G130">
        <f>'2023 Bennett Plants - V4'!$F$18</f>
        <v>0</v>
      </c>
    </row>
    <row r="131" spans="1:7">
      <c r="A131" t="s">
        <v>52</v>
      </c>
      <c r="C131" s="183">
        <f>'2023 Bennett Plants - V4'!$T$20</f>
        <v>0</v>
      </c>
      <c r="D131" s="183">
        <f>'2023 Bennett Plants - V4'!$T$20</f>
        <v>0</v>
      </c>
      <c r="E131" t="s">
        <v>304</v>
      </c>
      <c r="F131" s="184" t="e">
        <f>'2023 Bennett Plants - V4'!#REF!</f>
        <v>#REF!</v>
      </c>
      <c r="G131">
        <f>'2023 Bennett Plants - V4'!$F$18</f>
        <v>0</v>
      </c>
    </row>
    <row r="132" spans="1:7">
      <c r="A132" t="s">
        <v>54</v>
      </c>
      <c r="C132" s="183">
        <f>'2023 Bennett Plants - V4'!$T$20</f>
        <v>0</v>
      </c>
      <c r="D132" s="183">
        <f>'2023 Bennett Plants - V4'!$T$20</f>
        <v>0</v>
      </c>
      <c r="E132" t="s">
        <v>305</v>
      </c>
      <c r="F132" s="184" t="e">
        <f>'2023 Bennett Plants - V4'!#REF!</f>
        <v>#REF!</v>
      </c>
      <c r="G132">
        <f>'2023 Bennett Plants - V4'!$F$18</f>
        <v>0</v>
      </c>
    </row>
    <row r="133" spans="1:7">
      <c r="A133" t="s">
        <v>56</v>
      </c>
      <c r="C133" s="183">
        <f>'2023 Bennett Plants - V4'!$T$20</f>
        <v>0</v>
      </c>
      <c r="D133" s="183">
        <f>'2023 Bennett Plants - V4'!$T$20</f>
        <v>0</v>
      </c>
      <c r="E133" t="s">
        <v>306</v>
      </c>
      <c r="F133" s="184" t="e">
        <f>'2023 Bennett Plants - V4'!#REF!</f>
        <v>#REF!</v>
      </c>
      <c r="G133">
        <f>'2023 Bennett Plants - V4'!$F$18</f>
        <v>0</v>
      </c>
    </row>
    <row r="134" spans="1:7">
      <c r="A134" t="s">
        <v>307</v>
      </c>
      <c r="C134" s="183">
        <f>'2023 Bennett Plants - V4'!$T$20</f>
        <v>0</v>
      </c>
      <c r="D134" s="183">
        <f>'2023 Bennett Plants - V4'!$T$20</f>
        <v>0</v>
      </c>
      <c r="E134" t="s">
        <v>308</v>
      </c>
      <c r="F134" s="184" t="e">
        <f>'2023 Bennett Plants - V4'!#REF!</f>
        <v>#REF!</v>
      </c>
      <c r="G134">
        <f>'2023 Bennett Plants - V4'!$F$18</f>
        <v>0</v>
      </c>
    </row>
    <row r="135" spans="1:7">
      <c r="A135" t="s">
        <v>58</v>
      </c>
      <c r="C135" s="183">
        <f>'2023 Bennett Plants - V4'!$T$20</f>
        <v>0</v>
      </c>
      <c r="D135" s="183">
        <f>'2023 Bennett Plants - V4'!$T$20</f>
        <v>0</v>
      </c>
      <c r="E135" t="s">
        <v>309</v>
      </c>
      <c r="F135" s="184" t="e">
        <f>'2023 Bennett Plants - V4'!#REF!</f>
        <v>#REF!</v>
      </c>
      <c r="G135">
        <f>'2023 Bennett Plants - V4'!$F$18</f>
        <v>0</v>
      </c>
    </row>
    <row r="136" spans="1:7">
      <c r="A136" t="s">
        <v>60</v>
      </c>
      <c r="C136" s="183">
        <f>'2023 Bennett Plants - V4'!$T$20</f>
        <v>0</v>
      </c>
      <c r="D136" s="183">
        <f>'2023 Bennett Plants - V4'!$T$20</f>
        <v>0</v>
      </c>
      <c r="E136" t="s">
        <v>310</v>
      </c>
      <c r="F136" s="184" t="e">
        <f>'2023 Bennett Plants - V4'!#REF!</f>
        <v>#REF!</v>
      </c>
      <c r="G136">
        <f>'2023 Bennett Plants - V4'!$F$18</f>
        <v>0</v>
      </c>
    </row>
    <row r="137" spans="1:7">
      <c r="A137" t="s">
        <v>311</v>
      </c>
      <c r="C137" s="183">
        <f>'2023 Bennett Plants - V4'!$T$20</f>
        <v>0</v>
      </c>
      <c r="D137" s="183">
        <f>'2023 Bennett Plants - V4'!$T$20</f>
        <v>0</v>
      </c>
      <c r="E137" t="s">
        <v>312</v>
      </c>
      <c r="F137" s="184" t="e">
        <f>'2023 Bennett Plants - V4'!#REF!</f>
        <v>#REF!</v>
      </c>
      <c r="G137">
        <f>'2023 Bennett Plants - V4'!$F$18</f>
        <v>0</v>
      </c>
    </row>
    <row r="138" spans="1:7">
      <c r="A138" t="s">
        <v>62</v>
      </c>
      <c r="C138" s="183">
        <f>'2023 Bennett Plants - V4'!$T$20</f>
        <v>0</v>
      </c>
      <c r="D138" s="183">
        <f>'2023 Bennett Plants - V4'!$T$20</f>
        <v>0</v>
      </c>
      <c r="E138" t="s">
        <v>313</v>
      </c>
      <c r="F138" s="184" t="e">
        <f>'2023 Bennett Plants - V4'!#REF!</f>
        <v>#REF!</v>
      </c>
      <c r="G138">
        <f>'2023 Bennett Plants - V4'!$F$18</f>
        <v>0</v>
      </c>
    </row>
    <row r="139" spans="1:7">
      <c r="A139" t="s">
        <v>64</v>
      </c>
      <c r="C139" s="183">
        <f>'2023 Bennett Plants - V4'!$T$20</f>
        <v>0</v>
      </c>
      <c r="D139" s="183">
        <f>'2023 Bennett Plants - V4'!$T$20</f>
        <v>0</v>
      </c>
      <c r="E139" t="s">
        <v>314</v>
      </c>
      <c r="F139" s="184" t="e">
        <f>'2023 Bennett Plants - V4'!#REF!</f>
        <v>#REF!</v>
      </c>
      <c r="G139">
        <f>'2023 Bennett Plants - V4'!$F$18</f>
        <v>0</v>
      </c>
    </row>
    <row r="140" spans="1:7">
      <c r="A140" t="s">
        <v>66</v>
      </c>
      <c r="C140" s="183">
        <f>'2023 Bennett Plants - V4'!$T$20</f>
        <v>0</v>
      </c>
      <c r="D140" s="183">
        <f>'2023 Bennett Plants - V4'!$T$20</f>
        <v>0</v>
      </c>
      <c r="E140" t="s">
        <v>315</v>
      </c>
      <c r="F140" s="184" t="e">
        <f>'2023 Bennett Plants - V4'!#REF!</f>
        <v>#REF!</v>
      </c>
      <c r="G140">
        <f>'2023 Bennett Plants - V4'!$F$18</f>
        <v>0</v>
      </c>
    </row>
    <row r="141" spans="1:7">
      <c r="A141" t="s">
        <v>72</v>
      </c>
      <c r="C141" s="183">
        <f>'2023 Bennett Plants - V4'!$T$20</f>
        <v>0</v>
      </c>
      <c r="D141" s="183">
        <f>'2023 Bennett Plants - V4'!$T$20</f>
        <v>0</v>
      </c>
      <c r="E141" t="s">
        <v>316</v>
      </c>
      <c r="F141" s="184" t="e">
        <f>'2023 Bennett Plants - V4'!#REF!</f>
        <v>#REF!</v>
      </c>
      <c r="G141">
        <f>'2023 Bennett Plants - V4'!$F$18</f>
        <v>0</v>
      </c>
    </row>
    <row r="142" spans="1:7">
      <c r="A142" t="s">
        <v>70</v>
      </c>
      <c r="C142" s="183">
        <f>'2023 Bennett Plants - V4'!$T$20</f>
        <v>0</v>
      </c>
      <c r="D142" s="183">
        <f>'2023 Bennett Plants - V4'!$T$20</f>
        <v>0</v>
      </c>
      <c r="E142" t="s">
        <v>317</v>
      </c>
      <c r="F142" s="184" t="e">
        <f>'2023 Bennett Plants - V4'!#REF!</f>
        <v>#REF!</v>
      </c>
      <c r="G142">
        <f>'2023 Bennett Plants - V4'!$F$18</f>
        <v>0</v>
      </c>
    </row>
    <row r="143" spans="1:7">
      <c r="A143" t="s">
        <v>74</v>
      </c>
      <c r="C143" s="183">
        <f>'2023 Bennett Plants - V4'!$T$20</f>
        <v>0</v>
      </c>
      <c r="D143" s="183">
        <f>'2023 Bennett Plants - V4'!$T$20</f>
        <v>0</v>
      </c>
      <c r="E143" t="s">
        <v>318</v>
      </c>
      <c r="F143" s="184" t="e">
        <f>'2023 Bennett Plants - V4'!#REF!</f>
        <v>#REF!</v>
      </c>
      <c r="G143">
        <f>'2023 Bennett Plants - V4'!$F$18</f>
        <v>0</v>
      </c>
    </row>
    <row r="144" spans="1:7">
      <c r="A144" t="s">
        <v>76</v>
      </c>
      <c r="C144" s="183">
        <f>'2023 Bennett Plants - V4'!$T$20</f>
        <v>0</v>
      </c>
      <c r="D144" s="183">
        <f>'2023 Bennett Plants - V4'!$T$20</f>
        <v>0</v>
      </c>
      <c r="E144" t="s">
        <v>319</v>
      </c>
      <c r="F144" s="184" t="e">
        <f>'2023 Bennett Plants - V4'!#REF!</f>
        <v>#REF!</v>
      </c>
      <c r="G144">
        <f>'2023 Bennett Plants - V4'!$F$18</f>
        <v>0</v>
      </c>
    </row>
    <row r="145" spans="1:7">
      <c r="A145" t="s">
        <v>78</v>
      </c>
      <c r="C145" s="183">
        <f>'2023 Bennett Plants - V4'!$T$20</f>
        <v>0</v>
      </c>
      <c r="D145" s="183">
        <f>'2023 Bennett Plants - V4'!$T$20</f>
        <v>0</v>
      </c>
      <c r="E145" t="s">
        <v>320</v>
      </c>
      <c r="F145" s="184" t="e">
        <f>'2023 Bennett Plants - V4'!#REF!</f>
        <v>#REF!</v>
      </c>
      <c r="G145">
        <f>'2023 Bennett Plants - V4'!$F$18</f>
        <v>0</v>
      </c>
    </row>
    <row r="146" spans="1:7">
      <c r="A146" t="s">
        <v>80</v>
      </c>
      <c r="C146" s="183">
        <f>'2023 Bennett Plants - V4'!$T$20</f>
        <v>0</v>
      </c>
      <c r="D146" s="183">
        <f>'2023 Bennett Plants - V4'!$T$20</f>
        <v>0</v>
      </c>
      <c r="E146" t="s">
        <v>321</v>
      </c>
      <c r="F146" s="184" t="e">
        <f>'2023 Bennett Plants - V4'!#REF!</f>
        <v>#REF!</v>
      </c>
      <c r="G146">
        <f>'2023 Bennett Plants - V4'!$F$18</f>
        <v>0</v>
      </c>
    </row>
    <row r="147" spans="1:7">
      <c r="A147" t="s">
        <v>82</v>
      </c>
      <c r="C147" s="183">
        <f>'2023 Bennett Plants - V4'!$T$20</f>
        <v>0</v>
      </c>
      <c r="D147" s="183">
        <f>'2023 Bennett Plants - V4'!$T$20</f>
        <v>0</v>
      </c>
      <c r="E147" t="s">
        <v>322</v>
      </c>
      <c r="F147" s="184" t="e">
        <f>'2023 Bennett Plants - V4'!#REF!</f>
        <v>#REF!</v>
      </c>
      <c r="G147">
        <f>'2023 Bennett Plants - V4'!$F$18</f>
        <v>0</v>
      </c>
    </row>
    <row r="148" spans="1:7">
      <c r="A148" t="s">
        <v>84</v>
      </c>
      <c r="C148" s="183">
        <f>'2023 Bennett Plants - V4'!$T$20</f>
        <v>0</v>
      </c>
      <c r="D148" s="183">
        <f>'2023 Bennett Plants - V4'!$T$20</f>
        <v>0</v>
      </c>
      <c r="E148" t="s">
        <v>323</v>
      </c>
      <c r="F148" s="184" t="e">
        <f>'2023 Bennett Plants - V4'!#REF!</f>
        <v>#REF!</v>
      </c>
      <c r="G148">
        <f>'2023 Bennett Plants - V4'!$F$18</f>
        <v>0</v>
      </c>
    </row>
    <row r="149" spans="1:7">
      <c r="A149" t="s">
        <v>86</v>
      </c>
      <c r="C149" s="183">
        <f>'2023 Bennett Plants - V4'!$T$20</f>
        <v>0</v>
      </c>
      <c r="D149" s="183">
        <f>'2023 Bennett Plants - V4'!$T$20</f>
        <v>0</v>
      </c>
      <c r="E149" t="s">
        <v>324</v>
      </c>
      <c r="F149" s="184" t="e">
        <f>'2023 Bennett Plants - V4'!#REF!</f>
        <v>#REF!</v>
      </c>
      <c r="G149">
        <f>'2023 Bennett Plants - V4'!$F$18</f>
        <v>0</v>
      </c>
    </row>
    <row r="150" spans="1:7">
      <c r="A150" t="s">
        <v>88</v>
      </c>
      <c r="C150" s="183">
        <f>'2023 Bennett Plants - V4'!$T$20</f>
        <v>0</v>
      </c>
      <c r="D150" s="183">
        <f>'2023 Bennett Plants - V4'!$T$20</f>
        <v>0</v>
      </c>
      <c r="E150" t="s">
        <v>325</v>
      </c>
      <c r="F150" s="184" t="e">
        <f>'2023 Bennett Plants - V4'!#REF!</f>
        <v>#REF!</v>
      </c>
      <c r="G150">
        <f>'2023 Bennett Plants - V4'!$F$18</f>
        <v>0</v>
      </c>
    </row>
    <row r="151" spans="1:7">
      <c r="A151" t="s">
        <v>90</v>
      </c>
      <c r="C151" s="183">
        <f>'2023 Bennett Plants - V4'!$T$20</f>
        <v>0</v>
      </c>
      <c r="D151" s="183">
        <f>'2023 Bennett Plants - V4'!$T$20</f>
        <v>0</v>
      </c>
      <c r="E151" t="s">
        <v>326</v>
      </c>
      <c r="F151" s="184" t="e">
        <f>'2023 Bennett Plants - V4'!#REF!</f>
        <v>#REF!</v>
      </c>
      <c r="G151">
        <f>'2023 Bennett Plants - V4'!$F$18</f>
        <v>0</v>
      </c>
    </row>
    <row r="152" spans="1:7">
      <c r="A152" t="s">
        <v>92</v>
      </c>
      <c r="C152" s="183">
        <f>'2023 Bennett Plants - V4'!$T$20</f>
        <v>0</v>
      </c>
      <c r="D152" s="183">
        <f>'2023 Bennett Plants - V4'!$T$20</f>
        <v>0</v>
      </c>
      <c r="E152" t="s">
        <v>327</v>
      </c>
      <c r="F152" s="184" t="e">
        <f>'2023 Bennett Plants - V4'!#REF!</f>
        <v>#REF!</v>
      </c>
      <c r="G152">
        <f>'2023 Bennett Plants - V4'!$F$18</f>
        <v>0</v>
      </c>
    </row>
    <row r="153" spans="1:7">
      <c r="A153" t="s">
        <v>94</v>
      </c>
      <c r="C153" s="183">
        <f>'2023 Bennett Plants - V4'!$T$20</f>
        <v>0</v>
      </c>
      <c r="D153" s="183">
        <f>'2023 Bennett Plants - V4'!$T$20</f>
        <v>0</v>
      </c>
      <c r="E153" t="s">
        <v>328</v>
      </c>
      <c r="F153" s="184" t="e">
        <f>'2023 Bennett Plants - V4'!#REF!</f>
        <v>#REF!</v>
      </c>
      <c r="G153">
        <f>'2023 Bennett Plants - V4'!$F$18</f>
        <v>0</v>
      </c>
    </row>
    <row r="154" spans="1:7">
      <c r="A154" t="s">
        <v>329</v>
      </c>
      <c r="C154" s="183">
        <f>'2023 Bennett Plants - V4'!$T$20</f>
        <v>0</v>
      </c>
      <c r="D154" s="183">
        <f>'2023 Bennett Plants - V4'!$T$20</f>
        <v>0</v>
      </c>
      <c r="E154" t="s">
        <v>330</v>
      </c>
      <c r="F154" s="184" t="e">
        <f>'2023 Bennett Plants - V4'!#REF!</f>
        <v>#REF!</v>
      </c>
      <c r="G154">
        <f>'2023 Bennett Plants - V4'!$F$18</f>
        <v>0</v>
      </c>
    </row>
    <row r="155" spans="1:7">
      <c r="A155" t="s">
        <v>98</v>
      </c>
      <c r="C155" s="183">
        <f>'2023 Bennett Plants - V4'!$T$20</f>
        <v>0</v>
      </c>
      <c r="D155" s="183">
        <f>'2023 Bennett Plants - V4'!$T$20</f>
        <v>0</v>
      </c>
      <c r="E155" t="s">
        <v>331</v>
      </c>
      <c r="F155" s="184" t="e">
        <f>'2023 Bennett Plants - V4'!#REF!</f>
        <v>#REF!</v>
      </c>
      <c r="G155">
        <f>'2023 Bennett Plants - V4'!$F$18</f>
        <v>0</v>
      </c>
    </row>
    <row r="156" spans="1:7">
      <c r="A156" t="s">
        <v>100</v>
      </c>
      <c r="C156" s="183">
        <f>'2023 Bennett Plants - V4'!$T$20</f>
        <v>0</v>
      </c>
      <c r="D156" s="183">
        <f>'2023 Bennett Plants - V4'!$T$20</f>
        <v>0</v>
      </c>
      <c r="E156" t="s">
        <v>332</v>
      </c>
      <c r="F156" s="184" t="e">
        <f>'2023 Bennett Plants - V4'!#REF!</f>
        <v>#REF!</v>
      </c>
      <c r="G156">
        <f>'2023 Bennett Plants - V4'!$F$18</f>
        <v>0</v>
      </c>
    </row>
    <row r="157" spans="1:7">
      <c r="A157" t="s">
        <v>102</v>
      </c>
      <c r="C157" s="183">
        <f>'2023 Bennett Plants - V4'!$T$20</f>
        <v>0</v>
      </c>
      <c r="D157" s="183">
        <f>'2023 Bennett Plants - V4'!$T$20</f>
        <v>0</v>
      </c>
      <c r="E157" t="s">
        <v>333</v>
      </c>
      <c r="F157" s="184" t="e">
        <f>'2023 Bennett Plants - V4'!#REF!</f>
        <v>#REF!</v>
      </c>
      <c r="G157">
        <f>'2023 Bennett Plants - V4'!$F$18</f>
        <v>0</v>
      </c>
    </row>
    <row r="158" spans="1:7">
      <c r="A158" t="s">
        <v>104</v>
      </c>
      <c r="C158" s="183">
        <f>'2023 Bennett Plants - V4'!$T$20</f>
        <v>0</v>
      </c>
      <c r="D158" s="183">
        <f>'2023 Bennett Plants - V4'!$T$20</f>
        <v>0</v>
      </c>
      <c r="E158" t="s">
        <v>334</v>
      </c>
      <c r="F158" s="184" t="e">
        <f>'2023 Bennett Plants - V4'!#REF!</f>
        <v>#REF!</v>
      </c>
      <c r="G158">
        <f>'2023 Bennett Plants - V4'!$F$18</f>
        <v>0</v>
      </c>
    </row>
    <row r="159" spans="1:7">
      <c r="A159" t="s">
        <v>106</v>
      </c>
      <c r="C159" s="183">
        <f>'2023 Bennett Plants - V4'!$T$20</f>
        <v>0</v>
      </c>
      <c r="D159" s="183">
        <f>'2023 Bennett Plants - V4'!$T$20</f>
        <v>0</v>
      </c>
      <c r="E159" t="s">
        <v>335</v>
      </c>
      <c r="F159" s="184" t="e">
        <f>'2023 Bennett Plants - V4'!#REF!</f>
        <v>#REF!</v>
      </c>
      <c r="G159">
        <f>'2023 Bennett Plants - V4'!$F$18</f>
        <v>0</v>
      </c>
    </row>
    <row r="160" spans="1:7">
      <c r="A160" t="s">
        <v>108</v>
      </c>
      <c r="C160" s="183">
        <f>'2023 Bennett Plants - V4'!$T$20</f>
        <v>0</v>
      </c>
      <c r="D160" s="183">
        <f>'2023 Bennett Plants - V4'!$T$20</f>
        <v>0</v>
      </c>
      <c r="E160" t="s">
        <v>336</v>
      </c>
      <c r="F160" s="184" t="e">
        <f>'2023 Bennett Plants - V4'!#REF!</f>
        <v>#REF!</v>
      </c>
      <c r="G160">
        <f>'2023 Bennett Plants - V4'!$F$18</f>
        <v>0</v>
      </c>
    </row>
    <row r="161" spans="1:7">
      <c r="A161" t="s">
        <v>110</v>
      </c>
      <c r="C161" s="183">
        <f>'2023 Bennett Plants - V4'!$T$20</f>
        <v>0</v>
      </c>
      <c r="D161" s="183">
        <f>'2023 Bennett Plants - V4'!$T$20</f>
        <v>0</v>
      </c>
      <c r="E161" t="s">
        <v>337</v>
      </c>
      <c r="F161" s="184" t="e">
        <f>'2023 Bennett Plants - V4'!#REF!</f>
        <v>#REF!</v>
      </c>
      <c r="G161">
        <f>'2023 Bennett Plants - V4'!$F$18</f>
        <v>0</v>
      </c>
    </row>
    <row r="162" spans="1:7">
      <c r="A162" t="s">
        <v>112</v>
      </c>
      <c r="C162" s="183">
        <f>'2023 Bennett Plants - V4'!$T$20</f>
        <v>0</v>
      </c>
      <c r="D162" s="183">
        <f>'2023 Bennett Plants - V4'!$T$20</f>
        <v>0</v>
      </c>
      <c r="E162" t="s">
        <v>338</v>
      </c>
      <c r="F162" s="184" t="e">
        <f>'2023 Bennett Plants - V4'!#REF!</f>
        <v>#REF!</v>
      </c>
      <c r="G162">
        <f>'2023 Bennett Plants - V4'!$F$18</f>
        <v>0</v>
      </c>
    </row>
    <row r="163" spans="1:7">
      <c r="A163" t="s">
        <v>114</v>
      </c>
      <c r="C163" s="183">
        <f>'2023 Bennett Plants - V4'!$T$20</f>
        <v>0</v>
      </c>
      <c r="D163" s="183">
        <f>'2023 Bennett Plants - V4'!$T$20</f>
        <v>0</v>
      </c>
      <c r="E163" t="s">
        <v>339</v>
      </c>
      <c r="F163" s="184" t="e">
        <f>'2023 Bennett Plants - V4'!#REF!</f>
        <v>#REF!</v>
      </c>
      <c r="G163">
        <f>'2023 Bennett Plants - V4'!$F$18</f>
        <v>0</v>
      </c>
    </row>
    <row r="164" spans="1:7">
      <c r="A164" t="s">
        <v>116</v>
      </c>
      <c r="C164" s="183">
        <f>'2023 Bennett Plants - V4'!$T$20</f>
        <v>0</v>
      </c>
      <c r="D164" s="183">
        <f>'2023 Bennett Plants - V4'!$T$20</f>
        <v>0</v>
      </c>
      <c r="E164" t="s">
        <v>340</v>
      </c>
      <c r="F164" s="184" t="e">
        <f>'2023 Bennett Plants - V4'!#REF!</f>
        <v>#REF!</v>
      </c>
      <c r="G164">
        <f>'2023 Bennett Plants - V4'!$F$18</f>
        <v>0</v>
      </c>
    </row>
    <row r="165" spans="1:7">
      <c r="A165" t="s">
        <v>118</v>
      </c>
      <c r="C165" s="183">
        <f>'2023 Bennett Plants - V4'!$T$20</f>
        <v>0</v>
      </c>
      <c r="D165" s="183">
        <f>'2023 Bennett Plants - V4'!$T$20</f>
        <v>0</v>
      </c>
      <c r="E165" t="s">
        <v>341</v>
      </c>
      <c r="F165" s="184" t="e">
        <f>'2023 Bennett Plants - V4'!#REF!</f>
        <v>#REF!</v>
      </c>
      <c r="G165">
        <f>'2023 Bennett Plants - V4'!$F$18</f>
        <v>0</v>
      </c>
    </row>
    <row r="166" spans="1:7">
      <c r="A166" t="s">
        <v>120</v>
      </c>
      <c r="C166" s="183">
        <f>'2023 Bennett Plants - V4'!$T$20</f>
        <v>0</v>
      </c>
      <c r="D166" s="183">
        <f>'2023 Bennett Plants - V4'!$T$20</f>
        <v>0</v>
      </c>
      <c r="E166" t="s">
        <v>342</v>
      </c>
      <c r="F166" s="184" t="e">
        <f>'2023 Bennett Plants - V4'!#REF!</f>
        <v>#REF!</v>
      </c>
      <c r="G166">
        <f>'2023 Bennett Plants - V4'!$F$18</f>
        <v>0</v>
      </c>
    </row>
    <row r="167" spans="1:7">
      <c r="A167" t="s">
        <v>122</v>
      </c>
      <c r="C167" s="183">
        <f>'2023 Bennett Plants - V4'!$T$20</f>
        <v>0</v>
      </c>
      <c r="D167" s="183">
        <f>'2023 Bennett Plants - V4'!$T$20</f>
        <v>0</v>
      </c>
      <c r="E167" t="s">
        <v>343</v>
      </c>
      <c r="F167" s="184" t="e">
        <f>'2023 Bennett Plants - V4'!#REF!</f>
        <v>#REF!</v>
      </c>
      <c r="G167">
        <f>'2023 Bennett Plants - V4'!$F$18</f>
        <v>0</v>
      </c>
    </row>
    <row r="168" spans="1:7">
      <c r="A168" t="s">
        <v>124</v>
      </c>
      <c r="C168" s="183">
        <f>'2023 Bennett Plants - V4'!$T$20</f>
        <v>0</v>
      </c>
      <c r="D168" s="183">
        <f>'2023 Bennett Plants - V4'!$T$20</f>
        <v>0</v>
      </c>
      <c r="E168" t="s">
        <v>344</v>
      </c>
      <c r="F168" s="184" t="e">
        <f>'2023 Bennett Plants - V4'!#REF!</f>
        <v>#REF!</v>
      </c>
      <c r="G168">
        <f>'2023 Bennett Plants - V4'!$F$18</f>
        <v>0</v>
      </c>
    </row>
    <row r="169" spans="1:7">
      <c r="A169" t="s">
        <v>126</v>
      </c>
      <c r="C169" s="183">
        <f>'2023 Bennett Plants - V4'!$T$20</f>
        <v>0</v>
      </c>
      <c r="D169" s="183">
        <f>'2023 Bennett Plants - V4'!$T$20</f>
        <v>0</v>
      </c>
      <c r="E169" t="s">
        <v>345</v>
      </c>
      <c r="F169" s="184" t="e">
        <f>'2023 Bennett Plants - V4'!#REF!</f>
        <v>#REF!</v>
      </c>
      <c r="G169">
        <f>'2023 Bennett Plants - V4'!$F$18</f>
        <v>0</v>
      </c>
    </row>
    <row r="170" spans="1:7">
      <c r="A170" t="s">
        <v>128</v>
      </c>
      <c r="C170" s="183">
        <f>'2023 Bennett Plants - V4'!$T$20</f>
        <v>0</v>
      </c>
      <c r="D170" s="183">
        <f>'2023 Bennett Plants - V4'!$T$20</f>
        <v>0</v>
      </c>
      <c r="E170" t="s">
        <v>346</v>
      </c>
      <c r="F170" s="184" t="e">
        <f>'2023 Bennett Plants - V4'!#REF!</f>
        <v>#REF!</v>
      </c>
      <c r="G170">
        <f>'2023 Bennett Plants - V4'!$F$18</f>
        <v>0</v>
      </c>
    </row>
    <row r="171" spans="1:7">
      <c r="A171" t="s">
        <v>130</v>
      </c>
      <c r="C171" s="183">
        <f>'2023 Bennett Plants - V4'!$T$20</f>
        <v>0</v>
      </c>
      <c r="D171" s="183">
        <f>'2023 Bennett Plants - V4'!$T$20</f>
        <v>0</v>
      </c>
      <c r="E171" t="s">
        <v>347</v>
      </c>
      <c r="F171" s="184" t="e">
        <f>'2023 Bennett Plants - V4'!#REF!</f>
        <v>#REF!</v>
      </c>
      <c r="G171">
        <f>'2023 Bennett Plants - V4'!$F$18</f>
        <v>0</v>
      </c>
    </row>
    <row r="172" spans="1:7">
      <c r="A172" t="s">
        <v>132</v>
      </c>
      <c r="C172" s="183">
        <f>'2023 Bennett Plants - V4'!$T$20</f>
        <v>0</v>
      </c>
      <c r="D172" s="183">
        <f>'2023 Bennett Plants - V4'!$T$20</f>
        <v>0</v>
      </c>
      <c r="E172" t="s">
        <v>348</v>
      </c>
      <c r="F172" s="184" t="e">
        <f>'2023 Bennett Plants - V4'!#REF!</f>
        <v>#REF!</v>
      </c>
      <c r="G172">
        <f>'2023 Bennett Plants - V4'!$F$18</f>
        <v>0</v>
      </c>
    </row>
    <row r="173" spans="1:7">
      <c r="A173" t="s">
        <v>134</v>
      </c>
      <c r="C173" s="183">
        <f>'2023 Bennett Plants - V4'!$T$20</f>
        <v>0</v>
      </c>
      <c r="D173" s="183">
        <f>'2023 Bennett Plants - V4'!$T$20</f>
        <v>0</v>
      </c>
      <c r="E173" t="s">
        <v>349</v>
      </c>
      <c r="F173" s="184" t="e">
        <f>'2023 Bennett Plants - V4'!#REF!</f>
        <v>#REF!</v>
      </c>
      <c r="G173">
        <f>'2023 Bennett Plants - V4'!$F$18</f>
        <v>0</v>
      </c>
    </row>
    <row r="174" spans="1:7">
      <c r="A174" t="s">
        <v>136</v>
      </c>
      <c r="C174" s="183">
        <f>'2023 Bennett Plants - V4'!$T$20</f>
        <v>0</v>
      </c>
      <c r="D174" s="183">
        <f>'2023 Bennett Plants - V4'!$T$20</f>
        <v>0</v>
      </c>
      <c r="E174" t="s">
        <v>350</v>
      </c>
      <c r="F174" s="184" t="e">
        <f>'2023 Bennett Plants - V4'!#REF!</f>
        <v>#REF!</v>
      </c>
      <c r="G174">
        <f>'2023 Bennett Plants - V4'!$F$18</f>
        <v>0</v>
      </c>
    </row>
    <row r="175" spans="1:7">
      <c r="A175" t="s">
        <v>138</v>
      </c>
      <c r="C175" s="183">
        <f>'2023 Bennett Plants - V4'!$T$20</f>
        <v>0</v>
      </c>
      <c r="D175" s="183">
        <f>'2023 Bennett Plants - V4'!$T$20</f>
        <v>0</v>
      </c>
      <c r="E175" t="s">
        <v>351</v>
      </c>
      <c r="F175" s="184" t="e">
        <f>'2023 Bennett Plants - V4'!#REF!</f>
        <v>#REF!</v>
      </c>
      <c r="G175">
        <f>'2023 Bennett Plants - V4'!$F$18</f>
        <v>0</v>
      </c>
    </row>
    <row r="176" spans="1:7">
      <c r="A176" t="s">
        <v>140</v>
      </c>
      <c r="C176" s="183">
        <f>'2023 Bennett Plants - V4'!$T$20</f>
        <v>0</v>
      </c>
      <c r="D176" s="183">
        <f>'2023 Bennett Plants - V4'!$T$20</f>
        <v>0</v>
      </c>
      <c r="E176" t="s">
        <v>352</v>
      </c>
      <c r="F176" s="184" t="e">
        <f>'2023 Bennett Plants - V4'!#REF!</f>
        <v>#REF!</v>
      </c>
      <c r="G176">
        <f>'2023 Bennett Plants - V4'!$F$18</f>
        <v>0</v>
      </c>
    </row>
    <row r="177" spans="1:7">
      <c r="A177" t="s">
        <v>142</v>
      </c>
      <c r="C177" s="183">
        <f>'2023 Bennett Plants - V4'!$T$20</f>
        <v>0</v>
      </c>
      <c r="D177" s="183">
        <f>'2023 Bennett Plants - V4'!$T$20</f>
        <v>0</v>
      </c>
      <c r="E177" t="s">
        <v>353</v>
      </c>
      <c r="F177" s="184" t="e">
        <f>'2023 Bennett Plants - V4'!#REF!</f>
        <v>#REF!</v>
      </c>
      <c r="G177">
        <f>'2023 Bennett Plants - V4'!$F$18</f>
        <v>0</v>
      </c>
    </row>
    <row r="178" spans="1:7">
      <c r="A178" t="s">
        <v>144</v>
      </c>
      <c r="C178" s="183">
        <f>'2023 Bennett Plants - V4'!$T$20</f>
        <v>0</v>
      </c>
      <c r="D178" s="183">
        <f>'2023 Bennett Plants - V4'!$T$20</f>
        <v>0</v>
      </c>
      <c r="E178" t="s">
        <v>354</v>
      </c>
      <c r="F178" s="184" t="e">
        <f>'2023 Bennett Plants - V4'!#REF!</f>
        <v>#REF!</v>
      </c>
      <c r="G178">
        <f>'2023 Bennett Plants - V4'!$F$18</f>
        <v>0</v>
      </c>
    </row>
    <row r="179" spans="1:7">
      <c r="A179" t="s">
        <v>146</v>
      </c>
      <c r="C179" s="183">
        <f>'2023 Bennett Plants - V4'!$T$20</f>
        <v>0</v>
      </c>
      <c r="D179" s="183">
        <f>'2023 Bennett Plants - V4'!$T$20</f>
        <v>0</v>
      </c>
      <c r="E179" t="s">
        <v>355</v>
      </c>
      <c r="F179" s="184" t="e">
        <f>'2023 Bennett Plants - V4'!#REF!</f>
        <v>#REF!</v>
      </c>
      <c r="G179">
        <f>'2023 Bennett Plants - V4'!$F$18</f>
        <v>0</v>
      </c>
    </row>
    <row r="180" spans="1:7">
      <c r="A180" t="s">
        <v>148</v>
      </c>
      <c r="C180" s="183">
        <f>'2023 Bennett Plants - V4'!$T$20</f>
        <v>0</v>
      </c>
      <c r="D180" s="183">
        <f>'2023 Bennett Plants - V4'!$T$20</f>
        <v>0</v>
      </c>
      <c r="E180" t="s">
        <v>356</v>
      </c>
      <c r="F180" s="184" t="e">
        <f>'2023 Bennett Plants - V4'!#REF!</f>
        <v>#REF!</v>
      </c>
      <c r="G180">
        <f>'2023 Bennett Plants - V4'!$F$18</f>
        <v>0</v>
      </c>
    </row>
    <row r="181" spans="1:7">
      <c r="A181" t="s">
        <v>150</v>
      </c>
      <c r="C181" s="183">
        <f>'2023 Bennett Plants - V4'!$T$20</f>
        <v>0</v>
      </c>
      <c r="D181" s="183">
        <f>'2023 Bennett Plants - V4'!$T$20</f>
        <v>0</v>
      </c>
      <c r="E181" t="s">
        <v>357</v>
      </c>
      <c r="F181" s="184" t="e">
        <f>'2023 Bennett Plants - V4'!#REF!</f>
        <v>#REF!</v>
      </c>
      <c r="G181">
        <f>'2023 Bennett Plants - V4'!$F$18</f>
        <v>0</v>
      </c>
    </row>
    <row r="182" spans="1:7">
      <c r="A182" t="s">
        <v>152</v>
      </c>
      <c r="C182" s="183">
        <f>'2023 Bennett Plants - V4'!$T$20</f>
        <v>0</v>
      </c>
      <c r="D182" s="183">
        <f>'2023 Bennett Plants - V4'!$T$20</f>
        <v>0</v>
      </c>
      <c r="E182" t="s">
        <v>358</v>
      </c>
      <c r="F182" s="184" t="e">
        <f>'2023 Bennett Plants - V4'!#REF!</f>
        <v>#REF!</v>
      </c>
      <c r="G182">
        <f>'2023 Bennett Plants - V4'!$F$18</f>
        <v>0</v>
      </c>
    </row>
    <row r="183" spans="1:7">
      <c r="A183" t="s">
        <v>154</v>
      </c>
      <c r="C183" s="183">
        <f>'2023 Bennett Plants - V4'!$T$20</f>
        <v>0</v>
      </c>
      <c r="D183" s="183">
        <f>'2023 Bennett Plants - V4'!$T$20</f>
        <v>0</v>
      </c>
      <c r="E183" t="s">
        <v>359</v>
      </c>
      <c r="F183" s="184" t="e">
        <f>'2023 Bennett Plants - V4'!#REF!</f>
        <v>#REF!</v>
      </c>
      <c r="G183">
        <f>'2023 Bennett Plants - V4'!$F$18</f>
        <v>0</v>
      </c>
    </row>
    <row r="184" spans="1:7">
      <c r="A184" t="s">
        <v>156</v>
      </c>
      <c r="C184" s="183">
        <f>'2023 Bennett Plants - V4'!$T$20</f>
        <v>0</v>
      </c>
      <c r="D184" s="183">
        <f>'2023 Bennett Plants - V4'!$T$20</f>
        <v>0</v>
      </c>
      <c r="E184" t="s">
        <v>360</v>
      </c>
      <c r="F184" s="184" t="e">
        <f>'2023 Bennett Plants - V4'!#REF!</f>
        <v>#REF!</v>
      </c>
      <c r="G184">
        <f>'2023 Bennett Plants - V4'!$F$18</f>
        <v>0</v>
      </c>
    </row>
    <row r="185" spans="1:7">
      <c r="A185" t="s">
        <v>158</v>
      </c>
      <c r="C185" s="183">
        <f>'2023 Bennett Plants - V4'!$T$20</f>
        <v>0</v>
      </c>
      <c r="D185" s="183">
        <f>'2023 Bennett Plants - V4'!$T$20</f>
        <v>0</v>
      </c>
      <c r="E185" t="s">
        <v>361</v>
      </c>
      <c r="F185" s="184" t="e">
        <f>'2023 Bennett Plants - V4'!#REF!</f>
        <v>#REF!</v>
      </c>
      <c r="G185">
        <f>'2023 Bennett Plants - V4'!$F$18</f>
        <v>0</v>
      </c>
    </row>
    <row r="186" spans="1:7">
      <c r="A186" t="s">
        <v>160</v>
      </c>
      <c r="C186" s="183">
        <f>'2023 Bennett Plants - V4'!$T$20</f>
        <v>0</v>
      </c>
      <c r="D186" s="183">
        <f>'2023 Bennett Plants - V4'!$T$20</f>
        <v>0</v>
      </c>
      <c r="E186" t="s">
        <v>362</v>
      </c>
      <c r="F186" s="184" t="e">
        <f>'2023 Bennett Plants - V4'!#REF!</f>
        <v>#REF!</v>
      </c>
      <c r="G186">
        <f>'2023 Bennett Plants - V4'!$F$18</f>
        <v>0</v>
      </c>
    </row>
    <row r="187" spans="1:7">
      <c r="A187" t="s">
        <v>162</v>
      </c>
      <c r="C187" s="183">
        <f>'2023 Bennett Plants - V4'!$T$20</f>
        <v>0</v>
      </c>
      <c r="D187" s="183">
        <f>'2023 Bennett Plants - V4'!$T$20</f>
        <v>0</v>
      </c>
      <c r="E187" t="s">
        <v>363</v>
      </c>
      <c r="F187" s="184" t="e">
        <f>'2023 Bennett Plants - V4'!#REF!</f>
        <v>#REF!</v>
      </c>
      <c r="G187">
        <f>'2023 Bennett Plants - V4'!$F$18</f>
        <v>0</v>
      </c>
    </row>
    <row r="188" spans="1:7">
      <c r="A188" t="s">
        <v>164</v>
      </c>
      <c r="C188" s="183">
        <f>'2023 Bennett Plants - V4'!$T$20</f>
        <v>0</v>
      </c>
      <c r="D188" s="183">
        <f>'2023 Bennett Plants - V4'!$T$20</f>
        <v>0</v>
      </c>
      <c r="E188" t="s">
        <v>364</v>
      </c>
      <c r="F188" s="184" t="e">
        <f>'2023 Bennett Plants - V4'!#REF!</f>
        <v>#REF!</v>
      </c>
      <c r="G188">
        <f>'2023 Bennett Plants - V4'!$F$18</f>
        <v>0</v>
      </c>
    </row>
    <row r="189" spans="1:7">
      <c r="A189" t="s">
        <v>166</v>
      </c>
      <c r="C189" s="183">
        <f>'2023 Bennett Plants - V4'!$T$20</f>
        <v>0</v>
      </c>
      <c r="D189" s="183">
        <f>'2023 Bennett Plants - V4'!$T$20</f>
        <v>0</v>
      </c>
      <c r="E189" t="s">
        <v>365</v>
      </c>
      <c r="F189" s="184" t="e">
        <f>'2023 Bennett Plants - V4'!#REF!</f>
        <v>#REF!</v>
      </c>
      <c r="G189">
        <f>'2023 Bennett Plants - V4'!$F$18</f>
        <v>0</v>
      </c>
    </row>
    <row r="190" spans="1:7">
      <c r="A190" t="s">
        <v>168</v>
      </c>
      <c r="C190" s="183">
        <f>'2023 Bennett Plants - V4'!$T$20</f>
        <v>0</v>
      </c>
      <c r="D190" s="183">
        <f>'2023 Bennett Plants - V4'!$T$20</f>
        <v>0</v>
      </c>
      <c r="E190" t="s">
        <v>366</v>
      </c>
      <c r="F190" s="184" t="e">
        <f>'2023 Bennett Plants - V4'!#REF!</f>
        <v>#REF!</v>
      </c>
      <c r="G190">
        <f>'2023 Bennett Plants - V4'!$F$18</f>
        <v>0</v>
      </c>
    </row>
    <row r="191" spans="1:7">
      <c r="A191" t="s">
        <v>170</v>
      </c>
      <c r="C191" s="183">
        <f>'2023 Bennett Plants - V4'!$T$20</f>
        <v>0</v>
      </c>
      <c r="D191" s="183">
        <f>'2023 Bennett Plants - V4'!$T$20</f>
        <v>0</v>
      </c>
      <c r="E191" t="s">
        <v>367</v>
      </c>
      <c r="F191" s="184" t="e">
        <f>'2023 Bennett Plants - V4'!#REF!</f>
        <v>#REF!</v>
      </c>
      <c r="G191">
        <f>'2023 Bennett Plants - V4'!$F$18</f>
        <v>0</v>
      </c>
    </row>
    <row r="192" spans="1:7">
      <c r="A192" t="s">
        <v>172</v>
      </c>
      <c r="C192" s="183">
        <f>'2023 Bennett Plants - V4'!$T$20</f>
        <v>0</v>
      </c>
      <c r="D192" s="183">
        <f>'2023 Bennett Plants - V4'!$T$20</f>
        <v>0</v>
      </c>
      <c r="E192" t="s">
        <v>368</v>
      </c>
      <c r="F192" s="184" t="e">
        <f>'2023 Bennett Plants - V4'!#REF!</f>
        <v>#REF!</v>
      </c>
      <c r="G192">
        <f>'2023 Bennett Plants - V4'!$F$18</f>
        <v>0</v>
      </c>
    </row>
    <row r="193" spans="1:7">
      <c r="A193" t="s">
        <v>174</v>
      </c>
      <c r="C193" s="183">
        <f>'2023 Bennett Plants - V4'!$T$20</f>
        <v>0</v>
      </c>
      <c r="D193" s="183">
        <f>'2023 Bennett Plants - V4'!$T$20</f>
        <v>0</v>
      </c>
      <c r="E193" t="s">
        <v>369</v>
      </c>
      <c r="F193" s="184" t="e">
        <f>'2023 Bennett Plants - V4'!#REF!</f>
        <v>#REF!</v>
      </c>
      <c r="G193">
        <f>'2023 Bennett Plants - V4'!$F$18</f>
        <v>0</v>
      </c>
    </row>
    <row r="194" spans="1:7">
      <c r="A194" t="s">
        <v>176</v>
      </c>
      <c r="C194" s="183">
        <f>'2023 Bennett Plants - V4'!$T$20</f>
        <v>0</v>
      </c>
      <c r="D194" s="183">
        <f>'2023 Bennett Plants - V4'!$T$20</f>
        <v>0</v>
      </c>
      <c r="E194" t="s">
        <v>370</v>
      </c>
      <c r="F194" s="184" t="e">
        <f>'2023 Bennett Plants - V4'!#REF!</f>
        <v>#REF!</v>
      </c>
      <c r="G194">
        <f>'2023 Bennett Plants - V4'!$F$18</f>
        <v>0</v>
      </c>
    </row>
    <row r="195" spans="1:7">
      <c r="A195" t="s">
        <v>178</v>
      </c>
      <c r="C195" s="183">
        <f>'2023 Bennett Plants - V4'!$T$20</f>
        <v>0</v>
      </c>
      <c r="D195" s="183">
        <f>'2023 Bennett Plants - V4'!$T$20</f>
        <v>0</v>
      </c>
      <c r="E195" t="s">
        <v>371</v>
      </c>
      <c r="F195" s="184" t="e">
        <f>'2023 Bennett Plants - V4'!#REF!</f>
        <v>#REF!</v>
      </c>
      <c r="G195">
        <f>'2023 Bennett Plants - V4'!$F$18</f>
        <v>0</v>
      </c>
    </row>
    <row r="196" spans="1:7">
      <c r="A196" t="s">
        <v>180</v>
      </c>
      <c r="C196" s="183">
        <f>'2023 Bennett Plants - V4'!$T$20</f>
        <v>0</v>
      </c>
      <c r="D196" s="183">
        <f>'2023 Bennett Plants - V4'!$T$20</f>
        <v>0</v>
      </c>
      <c r="E196" t="s">
        <v>372</v>
      </c>
      <c r="F196" s="184" t="e">
        <f>'2023 Bennett Plants - V4'!#REF!</f>
        <v>#REF!</v>
      </c>
      <c r="G196">
        <f>'2023 Bennett Plants - V4'!$F$18</f>
        <v>0</v>
      </c>
    </row>
    <row r="197" spans="1:7">
      <c r="A197" t="s">
        <v>182</v>
      </c>
      <c r="C197" s="183">
        <f>'2023 Bennett Plants - V4'!$T$20</f>
        <v>0</v>
      </c>
      <c r="D197" s="183">
        <f>'2023 Bennett Plants - V4'!$T$20</f>
        <v>0</v>
      </c>
      <c r="E197" t="s">
        <v>373</v>
      </c>
      <c r="F197" s="184" t="e">
        <f>'2023 Bennett Plants - V4'!#REF!</f>
        <v>#REF!</v>
      </c>
      <c r="G197">
        <f>'2023 Bennett Plants - V4'!$F$18</f>
        <v>0</v>
      </c>
    </row>
    <row r="198" spans="1:7">
      <c r="A198" t="s">
        <v>184</v>
      </c>
      <c r="C198" s="183">
        <f>'2023 Bennett Plants - V4'!$T$20</f>
        <v>0</v>
      </c>
      <c r="D198" s="183">
        <f>'2023 Bennett Plants - V4'!$T$20</f>
        <v>0</v>
      </c>
      <c r="E198" t="s">
        <v>374</v>
      </c>
      <c r="F198" s="184" t="e">
        <f>'2023 Bennett Plants - V4'!#REF!</f>
        <v>#REF!</v>
      </c>
      <c r="G198">
        <f>'2023 Bennett Plants - V4'!$F$18</f>
        <v>0</v>
      </c>
    </row>
    <row r="199" spans="1:7">
      <c r="A199" t="s">
        <v>186</v>
      </c>
      <c r="C199" s="183">
        <f>'2023 Bennett Plants - V4'!$T$20</f>
        <v>0</v>
      </c>
      <c r="D199" s="183">
        <f>'2023 Bennett Plants - V4'!$T$20</f>
        <v>0</v>
      </c>
      <c r="E199" t="s">
        <v>375</v>
      </c>
      <c r="F199" s="184" t="e">
        <f>'2023 Bennett Plants - V4'!#REF!</f>
        <v>#REF!</v>
      </c>
      <c r="G199">
        <f>'2023 Bennett Plants - V4'!$F$18</f>
        <v>0</v>
      </c>
    </row>
    <row r="200" spans="1:7">
      <c r="A200" t="s">
        <v>188</v>
      </c>
      <c r="C200" s="183">
        <f>'2023 Bennett Plants - V4'!$T$20</f>
        <v>0</v>
      </c>
      <c r="D200" s="183">
        <f>'2023 Bennett Plants - V4'!$T$20</f>
        <v>0</v>
      </c>
      <c r="E200" t="s">
        <v>376</v>
      </c>
      <c r="F200" s="184" t="e">
        <f>'2023 Bennett Plants - V4'!#REF!</f>
        <v>#REF!</v>
      </c>
      <c r="G200">
        <f>'2023 Bennett Plants - V4'!$F$18</f>
        <v>0</v>
      </c>
    </row>
    <row r="201" spans="1:7">
      <c r="A201" t="s">
        <v>190</v>
      </c>
      <c r="C201" s="183">
        <f>'2023 Bennett Plants - V4'!$T$20</f>
        <v>0</v>
      </c>
      <c r="D201" s="183">
        <f>'2023 Bennett Plants - V4'!$T$20</f>
        <v>0</v>
      </c>
      <c r="E201" t="s">
        <v>377</v>
      </c>
      <c r="F201" s="184" t="e">
        <f>'2023 Bennett Plants - V4'!#REF!</f>
        <v>#REF!</v>
      </c>
      <c r="G201">
        <f>'2023 Bennett Plants - V4'!$F$18</f>
        <v>0</v>
      </c>
    </row>
    <row r="202" spans="1:7">
      <c r="A202" t="s">
        <v>192</v>
      </c>
      <c r="C202" s="183">
        <f>'2023 Bennett Plants - V4'!$T$20</f>
        <v>0</v>
      </c>
      <c r="D202" s="183">
        <f>'2023 Bennett Plants - V4'!$T$20</f>
        <v>0</v>
      </c>
      <c r="E202" t="s">
        <v>378</v>
      </c>
      <c r="F202" s="184" t="e">
        <f>'2023 Bennett Plants - V4'!#REF!</f>
        <v>#REF!</v>
      </c>
      <c r="G202">
        <f>'2023 Bennett Plants - V4'!$F$18</f>
        <v>0</v>
      </c>
    </row>
    <row r="203" spans="1:7">
      <c r="A203" t="s">
        <v>194</v>
      </c>
      <c r="C203" s="183">
        <f>'2023 Bennett Plants - V4'!$T$20</f>
        <v>0</v>
      </c>
      <c r="D203" s="183">
        <f>'2023 Bennett Plants - V4'!$T$20</f>
        <v>0</v>
      </c>
      <c r="E203" t="s">
        <v>379</v>
      </c>
      <c r="F203" s="184" t="e">
        <f>'2023 Bennett Plants - V4'!#REF!</f>
        <v>#REF!</v>
      </c>
      <c r="G203">
        <f>'2023 Bennett Plants - V4'!$F$18</f>
        <v>0</v>
      </c>
    </row>
    <row r="204" spans="1:7">
      <c r="A204" t="s">
        <v>196</v>
      </c>
      <c r="C204" s="183">
        <f>'2023 Bennett Plants - V4'!$T$20</f>
        <v>0</v>
      </c>
      <c r="D204" s="183">
        <f>'2023 Bennett Plants - V4'!$T$20</f>
        <v>0</v>
      </c>
      <c r="E204" t="s">
        <v>380</v>
      </c>
      <c r="F204" s="184" t="e">
        <f>'2023 Bennett Plants - V4'!#REF!</f>
        <v>#REF!</v>
      </c>
      <c r="G204">
        <f>'2023 Bennett Plants - V4'!$F$18</f>
        <v>0</v>
      </c>
    </row>
    <row r="205" spans="1:7">
      <c r="A205" t="s">
        <v>198</v>
      </c>
      <c r="C205" s="183">
        <f>'2023 Bennett Plants - V4'!$T$20</f>
        <v>0</v>
      </c>
      <c r="D205" s="183">
        <f>'2023 Bennett Plants - V4'!$T$20</f>
        <v>0</v>
      </c>
      <c r="E205" t="s">
        <v>381</v>
      </c>
      <c r="F205" s="184" t="e">
        <f>'2023 Bennett Plants - V4'!#REF!</f>
        <v>#REF!</v>
      </c>
      <c r="G205">
        <f>'2023 Bennett Plants - V4'!$F$18</f>
        <v>0</v>
      </c>
    </row>
    <row r="206" spans="1:7">
      <c r="A206" t="s">
        <v>200</v>
      </c>
      <c r="C206" s="183">
        <f>'2023 Bennett Plants - V4'!$T$20</f>
        <v>0</v>
      </c>
      <c r="D206" s="183">
        <f>'2023 Bennett Plants - V4'!$T$20</f>
        <v>0</v>
      </c>
      <c r="E206" t="s">
        <v>382</v>
      </c>
      <c r="F206" s="184" t="e">
        <f>'2023 Bennett Plants - V4'!#REF!</f>
        <v>#REF!</v>
      </c>
      <c r="G206">
        <f>'2023 Bennett Plants - V4'!$F$18</f>
        <v>0</v>
      </c>
    </row>
    <row r="207" spans="1:7">
      <c r="A207" t="s">
        <v>202</v>
      </c>
      <c r="C207" s="183">
        <f>'2023 Bennett Plants - V4'!$T$20</f>
        <v>0</v>
      </c>
      <c r="D207" s="183">
        <f>'2023 Bennett Plants - V4'!$T$20</f>
        <v>0</v>
      </c>
      <c r="E207" t="s">
        <v>383</v>
      </c>
      <c r="F207" s="184" t="e">
        <f>'2023 Bennett Plants - V4'!#REF!</f>
        <v>#REF!</v>
      </c>
      <c r="G207">
        <f>'2023 Bennett Plants - V4'!$F$18</f>
        <v>0</v>
      </c>
    </row>
    <row r="208" spans="1:7">
      <c r="A208" t="s">
        <v>204</v>
      </c>
      <c r="C208" s="183">
        <f>'2023 Bennett Plants - V4'!$T$20</f>
        <v>0</v>
      </c>
      <c r="D208" s="183">
        <f>'2023 Bennett Plants - V4'!$T$20</f>
        <v>0</v>
      </c>
      <c r="E208" t="s">
        <v>384</v>
      </c>
      <c r="F208" s="184" t="e">
        <f>'2023 Bennett Plants - V4'!#REF!</f>
        <v>#REF!</v>
      </c>
      <c r="G208">
        <f>'2023 Bennett Plants - V4'!$F$18</f>
        <v>0</v>
      </c>
    </row>
    <row r="209" spans="1:7">
      <c r="A209" t="s">
        <v>206</v>
      </c>
      <c r="C209" s="183">
        <f>'2023 Bennett Plants - V4'!$T$20</f>
        <v>0</v>
      </c>
      <c r="D209" s="183">
        <f>'2023 Bennett Plants - V4'!$T$20</f>
        <v>0</v>
      </c>
      <c r="E209" t="s">
        <v>385</v>
      </c>
      <c r="F209" s="184" t="e">
        <f>'2023 Bennett Plants - V4'!#REF!</f>
        <v>#REF!</v>
      </c>
      <c r="G209">
        <f>'2023 Bennett Plants - V4'!$F$18</f>
        <v>0</v>
      </c>
    </row>
    <row r="210" spans="1:7">
      <c r="A210" t="s">
        <v>208</v>
      </c>
      <c r="C210" s="183">
        <f>'2023 Bennett Plants - V4'!$T$20</f>
        <v>0</v>
      </c>
      <c r="D210" s="183">
        <f>'2023 Bennett Plants - V4'!$T$20</f>
        <v>0</v>
      </c>
      <c r="E210" t="s">
        <v>386</v>
      </c>
      <c r="F210" s="184" t="e">
        <f>'2023 Bennett Plants - V4'!#REF!</f>
        <v>#REF!</v>
      </c>
      <c r="G210">
        <f>'2023 Bennett Plants - V4'!$F$18</f>
        <v>0</v>
      </c>
    </row>
    <row r="211" spans="1:7">
      <c r="A211" t="s">
        <v>210</v>
      </c>
      <c r="C211" s="183">
        <f>'2023 Bennett Plants - V4'!$T$20</f>
        <v>0</v>
      </c>
      <c r="D211" s="183">
        <f>'2023 Bennett Plants - V4'!$T$20</f>
        <v>0</v>
      </c>
      <c r="E211" t="s">
        <v>387</v>
      </c>
      <c r="F211" s="184" t="e">
        <f>'2023 Bennett Plants - V4'!#REF!</f>
        <v>#REF!</v>
      </c>
      <c r="G211">
        <f>'2023 Bennett Plants - V4'!$F$18</f>
        <v>0</v>
      </c>
    </row>
    <row r="212" spans="1:7">
      <c r="A212" t="s">
        <v>212</v>
      </c>
      <c r="C212" s="183">
        <f>'2023 Bennett Plants - V4'!$T$20</f>
        <v>0</v>
      </c>
      <c r="D212" s="183">
        <f>'2023 Bennett Plants - V4'!$T$20</f>
        <v>0</v>
      </c>
      <c r="E212" t="s">
        <v>388</v>
      </c>
      <c r="F212" s="184" t="e">
        <f>'2023 Bennett Plants - V4'!#REF!</f>
        <v>#REF!</v>
      </c>
      <c r="G212">
        <f>'2023 Bennett Plants - V4'!$F$18</f>
        <v>0</v>
      </c>
    </row>
    <row r="213" spans="1:7">
      <c r="A213" t="s">
        <v>214</v>
      </c>
      <c r="C213" s="183">
        <f>'2023 Bennett Plants - V4'!$T$20</f>
        <v>0</v>
      </c>
      <c r="D213" s="183">
        <f>'2023 Bennett Plants - V4'!$T$20</f>
        <v>0</v>
      </c>
      <c r="E213" t="s">
        <v>389</v>
      </c>
      <c r="F213" s="184" t="e">
        <f>'2023 Bennett Plants - V4'!#REF!</f>
        <v>#REF!</v>
      </c>
      <c r="G213">
        <f>'2023 Bennett Plants - V4'!$F$18</f>
        <v>0</v>
      </c>
    </row>
    <row r="214" spans="1:7">
      <c r="A214" t="s">
        <v>216</v>
      </c>
      <c r="C214" s="183">
        <f>'2023 Bennett Plants - V4'!$T$20</f>
        <v>0</v>
      </c>
      <c r="D214" s="183">
        <f>'2023 Bennett Plants - V4'!$T$20</f>
        <v>0</v>
      </c>
      <c r="E214" t="s">
        <v>390</v>
      </c>
      <c r="F214" s="184" t="e">
        <f>'2023 Bennett Plants - V4'!#REF!</f>
        <v>#REF!</v>
      </c>
      <c r="G214">
        <f>'2023 Bennett Plants - V4'!$F$18</f>
        <v>0</v>
      </c>
    </row>
    <row r="215" spans="1:7">
      <c r="A215" t="s">
        <v>218</v>
      </c>
      <c r="C215" s="183">
        <f>'2023 Bennett Plants - V4'!$T$20</f>
        <v>0</v>
      </c>
      <c r="D215" s="183">
        <f>'2023 Bennett Plants - V4'!$T$20</f>
        <v>0</v>
      </c>
      <c r="E215" t="s">
        <v>391</v>
      </c>
      <c r="F215" s="184" t="e">
        <f>'2023 Bennett Plants - V4'!#REF!</f>
        <v>#REF!</v>
      </c>
      <c r="G215">
        <f>'2023 Bennett Plants - V4'!$F$18</f>
        <v>0</v>
      </c>
    </row>
    <row r="216" spans="1:7">
      <c r="A216" t="s">
        <v>220</v>
      </c>
      <c r="C216" s="183">
        <f>'2023 Bennett Plants - V4'!$T$20</f>
        <v>0</v>
      </c>
      <c r="D216" s="183">
        <f>'2023 Bennett Plants - V4'!$T$20</f>
        <v>0</v>
      </c>
      <c r="E216" t="s">
        <v>392</v>
      </c>
      <c r="F216" s="184" t="e">
        <f>'2023 Bennett Plants - V4'!#REF!</f>
        <v>#REF!</v>
      </c>
      <c r="G216">
        <f>'2023 Bennett Plants - V4'!$F$18</f>
        <v>0</v>
      </c>
    </row>
    <row r="217" spans="1:7">
      <c r="A217" t="s">
        <v>393</v>
      </c>
      <c r="C217" s="183">
        <f>'2023 Bennett Plants - V4'!$T$20</f>
        <v>0</v>
      </c>
      <c r="D217" s="183">
        <f>'2023 Bennett Plants - V4'!$T$20</f>
        <v>0</v>
      </c>
      <c r="E217" t="s">
        <v>394</v>
      </c>
      <c r="F217" s="184" t="e">
        <f>'2023 Bennett Plants - V4'!#REF!</f>
        <v>#REF!</v>
      </c>
      <c r="G217">
        <f>'2023 Bennett Plants - V4'!$F$18</f>
        <v>0</v>
      </c>
    </row>
    <row r="218" spans="1:7">
      <c r="A218" t="s">
        <v>222</v>
      </c>
      <c r="C218" s="183">
        <f>'2023 Bennett Plants - V4'!$T$20</f>
        <v>0</v>
      </c>
      <c r="D218" s="183">
        <f>'2023 Bennett Plants - V4'!$T$20</f>
        <v>0</v>
      </c>
      <c r="E218" t="s">
        <v>395</v>
      </c>
      <c r="F218" s="184" t="e">
        <f>'2023 Bennett Plants - V4'!#REF!</f>
        <v>#REF!</v>
      </c>
      <c r="G218">
        <f>'2023 Bennett Plants - V4'!$F$18</f>
        <v>0</v>
      </c>
    </row>
    <row r="219" spans="1:7">
      <c r="A219" t="s">
        <v>224</v>
      </c>
      <c r="C219" s="183">
        <f>'2023 Bennett Plants - V4'!$T$20</f>
        <v>0</v>
      </c>
      <c r="D219" s="183">
        <f>'2023 Bennett Plants - V4'!$T$20</f>
        <v>0</v>
      </c>
      <c r="E219" t="s">
        <v>396</v>
      </c>
      <c r="F219" s="184" t="e">
        <f>'2023 Bennett Plants - V4'!#REF!</f>
        <v>#REF!</v>
      </c>
      <c r="G219">
        <f>'2023 Bennett Plants - V4'!$F$18</f>
        <v>0</v>
      </c>
    </row>
    <row r="220" spans="1:7">
      <c r="A220" t="s">
        <v>397</v>
      </c>
      <c r="C220" s="183">
        <f>'2023 Bennett Plants - V4'!$T$20</f>
        <v>0</v>
      </c>
      <c r="D220" s="183">
        <f>'2023 Bennett Plants - V4'!$T$20</f>
        <v>0</v>
      </c>
      <c r="E220" t="s">
        <v>398</v>
      </c>
      <c r="F220" s="184" t="e">
        <f>'2023 Bennett Plants - V4'!#REF!</f>
        <v>#REF!</v>
      </c>
      <c r="G220">
        <f>'2023 Bennett Plants - V4'!$F$18</f>
        <v>0</v>
      </c>
    </row>
    <row r="221" spans="1:7">
      <c r="A221" t="s">
        <v>228</v>
      </c>
      <c r="C221" s="183">
        <f>'2023 Bennett Plants - V4'!$T$20</f>
        <v>0</v>
      </c>
      <c r="D221" s="183">
        <f>'2023 Bennett Plants - V4'!$T$20</f>
        <v>0</v>
      </c>
      <c r="E221" t="s">
        <v>399</v>
      </c>
      <c r="F221" s="184" t="e">
        <f>'2023 Bennett Plants - V4'!#REF!</f>
        <v>#REF!</v>
      </c>
      <c r="G221">
        <f>'2023 Bennett Plants - V4'!$F$18</f>
        <v>0</v>
      </c>
    </row>
    <row r="222" spans="1:7">
      <c r="A222" t="s">
        <v>230</v>
      </c>
      <c r="C222" s="183">
        <f>'2023 Bennett Plants - V4'!$T$20</f>
        <v>0</v>
      </c>
      <c r="D222" s="183">
        <f>'2023 Bennett Plants - V4'!$T$20</f>
        <v>0</v>
      </c>
      <c r="E222" t="s">
        <v>400</v>
      </c>
      <c r="F222" s="184" t="e">
        <f>'2023 Bennett Plants - V4'!#REF!</f>
        <v>#REF!</v>
      </c>
      <c r="G222">
        <f>'2023 Bennett Plants - V4'!$F$18</f>
        <v>0</v>
      </c>
    </row>
    <row r="223" spans="1:7">
      <c r="A223" t="s">
        <v>232</v>
      </c>
      <c r="C223" s="183">
        <f>'2023 Bennett Plants - V4'!$T$20</f>
        <v>0</v>
      </c>
      <c r="D223" s="183">
        <f>'2023 Bennett Plants - V4'!$T$20</f>
        <v>0</v>
      </c>
      <c r="E223" t="s">
        <v>401</v>
      </c>
      <c r="F223" s="184" t="e">
        <f>'2023 Bennett Plants - V4'!#REF!</f>
        <v>#REF!</v>
      </c>
      <c r="G223">
        <f>'2023 Bennett Plants - V4'!$F$18</f>
        <v>0</v>
      </c>
    </row>
    <row r="224" spans="1:7">
      <c r="A224" t="s">
        <v>234</v>
      </c>
      <c r="C224" s="183">
        <f>'2023 Bennett Plants - V4'!$T$20</f>
        <v>0</v>
      </c>
      <c r="D224" s="183">
        <f>'2023 Bennett Plants - V4'!$T$20</f>
        <v>0</v>
      </c>
      <c r="E224" t="s">
        <v>402</v>
      </c>
      <c r="F224" s="184" t="e">
        <f>'2023 Bennett Plants - V4'!#REF!</f>
        <v>#REF!</v>
      </c>
      <c r="G224">
        <f>'2023 Bennett Plants - V4'!$F$18</f>
        <v>0</v>
      </c>
    </row>
    <row r="225" spans="1:7">
      <c r="A225" t="s">
        <v>238</v>
      </c>
      <c r="C225" s="183">
        <f>'2023 Bennett Plants - V4'!$T$20</f>
        <v>0</v>
      </c>
      <c r="D225" s="183">
        <f>'2023 Bennett Plants - V4'!$T$20</f>
        <v>0</v>
      </c>
      <c r="E225" t="s">
        <v>403</v>
      </c>
      <c r="F225" s="184" t="e">
        <f>'2023 Bennett Plants - V4'!#REF!</f>
        <v>#REF!</v>
      </c>
      <c r="G225">
        <f>'2023 Bennett Plants - V4'!$F$18</f>
        <v>0</v>
      </c>
    </row>
    <row r="226" spans="1:7">
      <c r="A226" t="s">
        <v>240</v>
      </c>
      <c r="C226" s="183">
        <f>'2023 Bennett Plants - V4'!$T$20</f>
        <v>0</v>
      </c>
      <c r="D226" s="183">
        <f>'2023 Bennett Plants - V4'!$T$20</f>
        <v>0</v>
      </c>
      <c r="E226" t="s">
        <v>404</v>
      </c>
      <c r="F226" s="184" t="e">
        <f>'2023 Bennett Plants - V4'!#REF!</f>
        <v>#REF!</v>
      </c>
      <c r="G226">
        <f>'2023 Bennett Plants - V4'!$F$18</f>
        <v>0</v>
      </c>
    </row>
    <row r="227" spans="1:7">
      <c r="A227" t="s">
        <v>242</v>
      </c>
      <c r="C227" s="183">
        <f>'2023 Bennett Plants - V4'!$T$20</f>
        <v>0</v>
      </c>
      <c r="D227" s="183">
        <f>'2023 Bennett Plants - V4'!$T$20</f>
        <v>0</v>
      </c>
      <c r="E227" t="s">
        <v>405</v>
      </c>
      <c r="F227" s="184" t="e">
        <f>'2023 Bennett Plants - V4'!#REF!</f>
        <v>#REF!</v>
      </c>
      <c r="G227">
        <f>'2023 Bennett Plants - V4'!$F$18</f>
        <v>0</v>
      </c>
    </row>
    <row r="228" spans="1:7">
      <c r="A228" t="s">
        <v>244</v>
      </c>
      <c r="C228" s="183">
        <f>'2023 Bennett Plants - V4'!$T$20</f>
        <v>0</v>
      </c>
      <c r="D228" s="183">
        <f>'2023 Bennett Plants - V4'!$T$20</f>
        <v>0</v>
      </c>
      <c r="E228" t="s">
        <v>406</v>
      </c>
      <c r="F228" s="184" t="e">
        <f>'2023 Bennett Plants - V4'!#REF!</f>
        <v>#REF!</v>
      </c>
      <c r="G228">
        <f>'2023 Bennett Plants - V4'!$F$18</f>
        <v>0</v>
      </c>
    </row>
    <row r="229" spans="1:7">
      <c r="A229" t="s">
        <v>407</v>
      </c>
      <c r="C229" s="183">
        <f>'2023 Bennett Plants - V4'!$T$20</f>
        <v>0</v>
      </c>
      <c r="D229" s="183">
        <f>'2023 Bennett Plants - V4'!$T$20</f>
        <v>0</v>
      </c>
      <c r="E229" t="s">
        <v>408</v>
      </c>
      <c r="F229" s="184" t="e">
        <f>'2023 Bennett Plants - V4'!#REF!</f>
        <v>#REF!</v>
      </c>
      <c r="G229">
        <f>'2023 Bennett Plants - V4'!$F$18</f>
        <v>0</v>
      </c>
    </row>
    <row r="230" spans="1:7">
      <c r="A230" t="s">
        <v>248</v>
      </c>
      <c r="C230" s="183">
        <f>'2023 Bennett Plants - V4'!$T$20</f>
        <v>0</v>
      </c>
      <c r="D230" s="183">
        <f>'2023 Bennett Plants - V4'!$T$20</f>
        <v>0</v>
      </c>
      <c r="E230" t="s">
        <v>409</v>
      </c>
      <c r="F230" s="184" t="e">
        <f>'2023 Bennett Plants - V4'!#REF!</f>
        <v>#REF!</v>
      </c>
      <c r="G230">
        <f>'2023 Bennett Plants - V4'!$F$18</f>
        <v>0</v>
      </c>
    </row>
    <row r="231" spans="1:7">
      <c r="A231" t="s">
        <v>250</v>
      </c>
      <c r="C231" s="183">
        <f>'2023 Bennett Plants - V4'!$T$20</f>
        <v>0</v>
      </c>
      <c r="D231" s="183">
        <f>'2023 Bennett Plants - V4'!$T$20</f>
        <v>0</v>
      </c>
      <c r="E231" t="s">
        <v>410</v>
      </c>
      <c r="F231" s="184" t="e">
        <f>'2023 Bennett Plants - V4'!#REF!</f>
        <v>#REF!</v>
      </c>
      <c r="G231">
        <f>'2023 Bennett Plants - V4'!$F$18</f>
        <v>0</v>
      </c>
    </row>
    <row r="232" spans="1:7">
      <c r="A232" t="s">
        <v>252</v>
      </c>
      <c r="C232" s="183">
        <f>'2023 Bennett Plants - V4'!$T$20</f>
        <v>0</v>
      </c>
      <c r="D232" s="183">
        <f>'2023 Bennett Plants - V4'!$T$20</f>
        <v>0</v>
      </c>
      <c r="E232" t="s">
        <v>411</v>
      </c>
      <c r="F232" s="184" t="e">
        <f>'2023 Bennett Plants - V4'!#REF!</f>
        <v>#REF!</v>
      </c>
      <c r="G232">
        <f>'2023 Bennett Plants - V4'!$F$18</f>
        <v>0</v>
      </c>
    </row>
    <row r="233" spans="1:7">
      <c r="A233" t="s">
        <v>254</v>
      </c>
      <c r="C233" s="183">
        <f>'2023 Bennett Plants - V4'!$T$20</f>
        <v>0</v>
      </c>
      <c r="D233" s="183">
        <f>'2023 Bennett Plants - V4'!$T$20</f>
        <v>0</v>
      </c>
      <c r="E233" t="s">
        <v>412</v>
      </c>
      <c r="F233" s="184" t="e">
        <f>'2023 Bennett Plants - V4'!#REF!</f>
        <v>#REF!</v>
      </c>
      <c r="G233">
        <f>'2023 Bennett Plants - V4'!$F$18</f>
        <v>0</v>
      </c>
    </row>
    <row r="234" spans="1:7">
      <c r="A234" t="s">
        <v>256</v>
      </c>
      <c r="C234" s="183">
        <f>'2023 Bennett Plants - V4'!$T$20</f>
        <v>0</v>
      </c>
      <c r="D234" s="183">
        <f>'2023 Bennett Plants - V4'!$T$20</f>
        <v>0</v>
      </c>
      <c r="E234" t="s">
        <v>413</v>
      </c>
      <c r="F234" s="184" t="e">
        <f>'2023 Bennett Plants - V4'!#REF!</f>
        <v>#REF!</v>
      </c>
      <c r="G234">
        <f>'2023 Bennett Plants - V4'!$F$18</f>
        <v>0</v>
      </c>
    </row>
    <row r="235" spans="1:7">
      <c r="A235" t="s">
        <v>258</v>
      </c>
      <c r="C235" s="183">
        <f>'2023 Bennett Plants - V4'!$T$20</f>
        <v>0</v>
      </c>
      <c r="D235" s="183">
        <f>'2023 Bennett Plants - V4'!$T$20</f>
        <v>0</v>
      </c>
      <c r="E235" t="s">
        <v>414</v>
      </c>
      <c r="F235" s="184" t="e">
        <f>'2023 Bennett Plants - V4'!#REF!</f>
        <v>#REF!</v>
      </c>
      <c r="G235">
        <f>'2023 Bennett Plants - V4'!$F$18</f>
        <v>0</v>
      </c>
    </row>
    <row r="236" spans="1:7">
      <c r="A236" t="s">
        <v>262</v>
      </c>
      <c r="C236" s="183">
        <f>'2023 Bennett Plants - V4'!$T$20</f>
        <v>0</v>
      </c>
      <c r="D236" s="183">
        <f>'2023 Bennett Plants - V4'!$T$20</f>
        <v>0</v>
      </c>
      <c r="E236" t="s">
        <v>415</v>
      </c>
      <c r="F236" s="184" t="e">
        <f>'2023 Bennett Plants - V4'!#REF!</f>
        <v>#REF!</v>
      </c>
      <c r="G236">
        <f>'2023 Bennett Plants - V4'!$F$18</f>
        <v>0</v>
      </c>
    </row>
    <row r="237" spans="1:7">
      <c r="A237" t="s">
        <v>264</v>
      </c>
      <c r="C237" s="183">
        <f>'2023 Bennett Plants - V4'!$T$20</f>
        <v>0</v>
      </c>
      <c r="D237" s="183">
        <f>'2023 Bennett Plants - V4'!$T$20</f>
        <v>0</v>
      </c>
      <c r="E237" t="s">
        <v>416</v>
      </c>
      <c r="F237" s="184" t="e">
        <f>'2023 Bennett Plants - V4'!#REF!</f>
        <v>#REF!</v>
      </c>
      <c r="G237">
        <f>'2023 Bennett Plants - V4'!$F$18</f>
        <v>0</v>
      </c>
    </row>
    <row r="238" spans="1:7">
      <c r="A238" t="s">
        <v>266</v>
      </c>
      <c r="C238" s="183">
        <f>'2023 Bennett Plants - V4'!$T$20</f>
        <v>0</v>
      </c>
      <c r="D238" s="183">
        <f>'2023 Bennett Plants - V4'!$T$20</f>
        <v>0</v>
      </c>
      <c r="E238" t="s">
        <v>417</v>
      </c>
      <c r="F238" s="184" t="e">
        <f>'2023 Bennett Plants - V4'!#REF!</f>
        <v>#REF!</v>
      </c>
      <c r="G238">
        <f>'2023 Bennett Plants - V4'!$F$18</f>
        <v>0</v>
      </c>
    </row>
    <row r="239" spans="1:7">
      <c r="A239" t="s">
        <v>268</v>
      </c>
      <c r="C239" s="183">
        <f>'2023 Bennett Plants - V4'!$T$20</f>
        <v>0</v>
      </c>
      <c r="D239" s="183">
        <f>'2023 Bennett Plants - V4'!$T$20</f>
        <v>0</v>
      </c>
      <c r="E239" t="s">
        <v>418</v>
      </c>
      <c r="F239" s="184" t="e">
        <f>'2023 Bennett Plants - V4'!#REF!</f>
        <v>#REF!</v>
      </c>
      <c r="G239">
        <f>'2023 Bennett Plants - V4'!$F$18</f>
        <v>0</v>
      </c>
    </row>
    <row r="240" spans="1:7">
      <c r="A240" t="s">
        <v>270</v>
      </c>
      <c r="C240" s="183">
        <f>'2023 Bennett Plants - V4'!$T$20</f>
        <v>0</v>
      </c>
      <c r="D240" s="183">
        <f>'2023 Bennett Plants - V4'!$T$20</f>
        <v>0</v>
      </c>
      <c r="E240" t="s">
        <v>419</v>
      </c>
      <c r="F240" s="184" t="e">
        <f>'2023 Bennett Plants - V4'!#REF!</f>
        <v>#REF!</v>
      </c>
      <c r="G240">
        <f>'2023 Bennett Plants - V4'!$F$18</f>
        <v>0</v>
      </c>
    </row>
    <row r="241" spans="1:7">
      <c r="A241" t="s">
        <v>272</v>
      </c>
      <c r="C241" s="183">
        <f>'2023 Bennett Plants - V4'!$T$20</f>
        <v>0</v>
      </c>
      <c r="D241" s="183">
        <f>'2023 Bennett Plants - V4'!$T$20</f>
        <v>0</v>
      </c>
      <c r="E241" t="s">
        <v>420</v>
      </c>
      <c r="F241" s="184" t="e">
        <f>'2023 Bennett Plants - V4'!#REF!</f>
        <v>#REF!</v>
      </c>
      <c r="G241">
        <f>'2023 Bennett Plants - V4'!$F$18</f>
        <v>0</v>
      </c>
    </row>
    <row r="242" spans="1:7">
      <c r="A242" t="s">
        <v>274</v>
      </c>
      <c r="C242" s="183">
        <f>'2023 Bennett Plants - V4'!$T$20</f>
        <v>0</v>
      </c>
      <c r="D242" s="183">
        <f>'2023 Bennett Plants - V4'!$T$20</f>
        <v>0</v>
      </c>
      <c r="E242" t="s">
        <v>421</v>
      </c>
      <c r="F242" s="184" t="e">
        <f>'2023 Bennett Plants - V4'!#REF!</f>
        <v>#REF!</v>
      </c>
      <c r="G242">
        <f>'2023 Bennett Plants - V4'!$F$18</f>
        <v>0</v>
      </c>
    </row>
    <row r="243" spans="1:7">
      <c r="A243" t="s">
        <v>276</v>
      </c>
      <c r="C243" s="183">
        <f>'2023 Bennett Plants - V4'!$T$20</f>
        <v>0</v>
      </c>
      <c r="D243" s="183">
        <f>'2023 Bennett Plants - V4'!$T$20</f>
        <v>0</v>
      </c>
      <c r="E243" t="s">
        <v>422</v>
      </c>
      <c r="F243" s="184" t="e">
        <f>'2023 Bennett Plants - V4'!#REF!</f>
        <v>#REF!</v>
      </c>
      <c r="G243">
        <f>'2023 Bennett Plants - V4'!$F$18</f>
        <v>0</v>
      </c>
    </row>
    <row r="244" spans="1:7">
      <c r="A244" t="s">
        <v>278</v>
      </c>
      <c r="C244" s="183">
        <f>'2023 Bennett Plants - V4'!$T$20</f>
        <v>0</v>
      </c>
      <c r="D244" s="183">
        <f>'2023 Bennett Plants - V4'!$T$20</f>
        <v>0</v>
      </c>
      <c r="E244" t="s">
        <v>423</v>
      </c>
      <c r="F244" s="184" t="e">
        <f>'2023 Bennett Plants - V4'!#REF!</f>
        <v>#REF!</v>
      </c>
      <c r="G244">
        <f>'2023 Bennett Plants - V4'!$F$18</f>
        <v>0</v>
      </c>
    </row>
    <row r="245" spans="1:7">
      <c r="A245" t="s">
        <v>280</v>
      </c>
      <c r="C245" s="183">
        <f>'2023 Bennett Plants - V4'!$T$20</f>
        <v>0</v>
      </c>
      <c r="D245" s="183">
        <f>'2023 Bennett Plants - V4'!$T$20</f>
        <v>0</v>
      </c>
      <c r="E245" t="s">
        <v>424</v>
      </c>
      <c r="F245" s="184" t="e">
        <f>'2023 Bennett Plants - V4'!#REF!</f>
        <v>#REF!</v>
      </c>
      <c r="G245">
        <f>'2023 Bennett Plants - V4'!$F$18</f>
        <v>0</v>
      </c>
    </row>
    <row r="246" spans="1:7">
      <c r="A246" t="s">
        <v>282</v>
      </c>
      <c r="C246" s="183">
        <f>'2023 Bennett Plants - V4'!$T$20</f>
        <v>0</v>
      </c>
      <c r="D246" s="183">
        <f>'2023 Bennett Plants - V4'!$T$20</f>
        <v>0</v>
      </c>
      <c r="E246" t="s">
        <v>425</v>
      </c>
      <c r="F246" s="184" t="e">
        <f>'2023 Bennett Plants - V4'!#REF!</f>
        <v>#REF!</v>
      </c>
      <c r="G246">
        <f>'2023 Bennett Plants - V4'!$F$18</f>
        <v>0</v>
      </c>
    </row>
    <row r="247" spans="1:7">
      <c r="A247" t="s">
        <v>284</v>
      </c>
      <c r="C247" s="183">
        <f>'2023 Bennett Plants - V4'!$T$20</f>
        <v>0</v>
      </c>
      <c r="D247" s="183">
        <f>'2023 Bennett Plants - V4'!$T$20</f>
        <v>0</v>
      </c>
      <c r="E247" t="s">
        <v>426</v>
      </c>
      <c r="F247" s="184" t="e">
        <f>'2023 Bennett Plants - V4'!#REF!</f>
        <v>#REF!</v>
      </c>
      <c r="G247">
        <f>'2023 Bennett Plants - V4'!$F$18</f>
        <v>0</v>
      </c>
    </row>
    <row r="248" spans="1:7">
      <c r="A248" t="s">
        <v>286</v>
      </c>
      <c r="C248" s="183">
        <f>'2023 Bennett Plants - V4'!$T$20</f>
        <v>0</v>
      </c>
      <c r="D248" s="183">
        <f>'2023 Bennett Plants - V4'!$T$20</f>
        <v>0</v>
      </c>
      <c r="E248" t="s">
        <v>427</v>
      </c>
      <c r="F248" s="184" t="e">
        <f>'2023 Bennett Plants - V4'!#REF!</f>
        <v>#REF!</v>
      </c>
      <c r="G248">
        <f>'2023 Bennett Plants - V4'!$F$18</f>
        <v>0</v>
      </c>
    </row>
    <row r="249" spans="1:7">
      <c r="A249" t="s">
        <v>288</v>
      </c>
      <c r="C249" s="183">
        <f>'2023 Bennett Plants - V4'!$T$20</f>
        <v>0</v>
      </c>
      <c r="D249" s="183">
        <f>'2023 Bennett Plants - V4'!$T$20</f>
        <v>0</v>
      </c>
      <c r="E249" t="s">
        <v>428</v>
      </c>
      <c r="F249" s="184" t="e">
        <f>'2023 Bennett Plants - V4'!#REF!</f>
        <v>#REF!</v>
      </c>
      <c r="G249">
        <f>'2023 Bennett Plants - V4'!$F$18</f>
        <v>0</v>
      </c>
    </row>
    <row r="250" spans="1:7">
      <c r="A250" t="s">
        <v>290</v>
      </c>
      <c r="C250" s="183">
        <f>'2023 Bennett Plants - V4'!$T$20</f>
        <v>0</v>
      </c>
      <c r="D250" s="183">
        <f>'2023 Bennett Plants - V4'!$T$20</f>
        <v>0</v>
      </c>
      <c r="E250" t="s">
        <v>429</v>
      </c>
      <c r="F250" s="184" t="e">
        <f>'2023 Bennett Plants - V4'!#REF!</f>
        <v>#REF!</v>
      </c>
      <c r="G250">
        <f>'2023 Bennett Plants - V4'!$F$18</f>
        <v>0</v>
      </c>
    </row>
    <row r="251" spans="1:7">
      <c r="A251" t="s">
        <v>430</v>
      </c>
      <c r="C251" s="183">
        <f>'2023 Bennett Plants - V4'!$T$20</f>
        <v>0</v>
      </c>
      <c r="D251" s="183">
        <f>'2023 Bennett Plants - V4'!$T$20</f>
        <v>0</v>
      </c>
      <c r="E251" t="s">
        <v>431</v>
      </c>
      <c r="F251" s="184" t="e">
        <f>'2023 Bennett Plants - V4'!#REF!</f>
        <v>#REF!</v>
      </c>
      <c r="G251">
        <f>'2023 Bennett Plants - V4'!$F$18</f>
        <v>0</v>
      </c>
    </row>
    <row r="252" spans="1:7">
      <c r="A252" t="s">
        <v>292</v>
      </c>
      <c r="C252" s="183">
        <f>'2023 Bennett Plants - V4'!$T$20</f>
        <v>0</v>
      </c>
      <c r="D252" s="183">
        <f>'2023 Bennett Plants - V4'!$T$20</f>
        <v>0</v>
      </c>
      <c r="E252" t="s">
        <v>432</v>
      </c>
      <c r="F252" s="184" t="e">
        <f>'2023 Bennett Plants - V4'!#REF!</f>
        <v>#REF!</v>
      </c>
      <c r="G252">
        <f>'2023 Bennett Plants - V4'!$F$18</f>
        <v>0</v>
      </c>
    </row>
    <row r="253" spans="1:7">
      <c r="A253" t="s">
        <v>294</v>
      </c>
      <c r="C253" s="183">
        <f>'2023 Bennett Plants - V4'!$T$20</f>
        <v>0</v>
      </c>
      <c r="D253" s="183">
        <f>'2023 Bennett Plants - V4'!$T$20</f>
        <v>0</v>
      </c>
      <c r="E253" t="s">
        <v>433</v>
      </c>
      <c r="F253" s="184" t="e">
        <f>'2023 Bennett Plants - V4'!#REF!</f>
        <v>#REF!</v>
      </c>
      <c r="G253">
        <f>'2023 Bennett Plants - V4'!$F$18</f>
        <v>0</v>
      </c>
    </row>
    <row r="254" spans="1:7">
      <c r="A254" t="s">
        <v>298</v>
      </c>
      <c r="C254" s="183">
        <f>'2023 Bennett Plants - V4'!$T$20</f>
        <v>0</v>
      </c>
      <c r="D254" s="183">
        <f>'2023 Bennett Plants - V4'!$T$20</f>
        <v>0</v>
      </c>
      <c r="E254" t="s">
        <v>434</v>
      </c>
      <c r="F254" s="184" t="e">
        <f>'2023 Bennett Plants - V4'!#REF!</f>
        <v>#REF!</v>
      </c>
      <c r="G254">
        <f>'2023 Bennett Plants - V4'!$F$18</f>
        <v>0</v>
      </c>
    </row>
    <row r="255" spans="1:7">
      <c r="A255" t="s">
        <v>300</v>
      </c>
      <c r="C255" s="183">
        <f>'2023 Bennett Plants - V4'!$T$20</f>
        <v>0</v>
      </c>
      <c r="D255" s="183">
        <f>'2023 Bennett Plants - V4'!$T$20</f>
        <v>0</v>
      </c>
      <c r="E255" t="s">
        <v>435</v>
      </c>
      <c r="F255" s="184" t="e">
        <f>'2023 Bennett Plants - V4'!#REF!</f>
        <v>#REF!</v>
      </c>
      <c r="G255">
        <f>'2023 Bennett Plants - V4'!$F$18</f>
        <v>0</v>
      </c>
    </row>
    <row r="256" spans="1:7">
      <c r="A256" t="s">
        <v>430</v>
      </c>
      <c r="C256" s="183">
        <f>'2023 Bennett Plants - V4'!$T$20</f>
        <v>0</v>
      </c>
      <c r="D256" s="183">
        <f>'2023 Bennett Plants - V4'!$T$20</f>
        <v>0</v>
      </c>
      <c r="E256" t="s">
        <v>431</v>
      </c>
      <c r="F256" s="184" t="e">
        <f>'2023 Bennett Plants - V4'!#REF!</f>
        <v>#REF!</v>
      </c>
      <c r="G256">
        <f>'2023 Bennett Plants - V4'!$F$18</f>
        <v>0</v>
      </c>
    </row>
    <row r="257" spans="1:7">
      <c r="A257" t="s">
        <v>292</v>
      </c>
      <c r="C257" s="183">
        <f>'2023 Bennett Plants - V4'!$T$20</f>
        <v>0</v>
      </c>
      <c r="D257" s="183">
        <f>'2023 Bennett Plants - V4'!$T$20</f>
        <v>0</v>
      </c>
      <c r="E257" t="s">
        <v>432</v>
      </c>
      <c r="F257" s="184" t="e">
        <f>'2023 Bennett Plants - V4'!#REF!</f>
        <v>#REF!</v>
      </c>
      <c r="G257">
        <f>'2023 Bennett Plants - V4'!$F$18</f>
        <v>0</v>
      </c>
    </row>
    <row r="258" spans="1:7">
      <c r="A258" t="s">
        <v>294</v>
      </c>
      <c r="C258" s="183">
        <f>'2023 Bennett Plants - V4'!$T$20</f>
        <v>0</v>
      </c>
      <c r="D258" s="183">
        <f>'2023 Bennett Plants - V4'!$T$20</f>
        <v>0</v>
      </c>
      <c r="E258" t="s">
        <v>433</v>
      </c>
      <c r="F258" s="184" t="e">
        <f>'2023 Bennett Plants - V4'!#REF!</f>
        <v>#REF!</v>
      </c>
      <c r="G258">
        <f>'2023 Bennett Plants - V4'!$F$18</f>
        <v>0</v>
      </c>
    </row>
    <row r="259" spans="1:7">
      <c r="A259" t="s">
        <v>298</v>
      </c>
      <c r="C259" s="183">
        <f>'2023 Bennett Plants - V4'!$T$20</f>
        <v>0</v>
      </c>
      <c r="D259" s="183">
        <f>'2023 Bennett Plants - V4'!$T$20</f>
        <v>0</v>
      </c>
      <c r="E259" t="s">
        <v>434</v>
      </c>
      <c r="F259" s="184" t="e">
        <f>'2023 Bennett Plants - V4'!#REF!</f>
        <v>#REF!</v>
      </c>
      <c r="G259">
        <f>'2023 Bennett Plants - V4'!$F$18</f>
        <v>0</v>
      </c>
    </row>
    <row r="260" spans="1:7">
      <c r="A260" t="s">
        <v>300</v>
      </c>
      <c r="C260" s="183">
        <f>'2023 Bennett Plants - V4'!$T$20</f>
        <v>0</v>
      </c>
      <c r="D260" s="183">
        <f>'2023 Bennett Plants - V4'!$T$20</f>
        <v>0</v>
      </c>
      <c r="E260" t="s">
        <v>435</v>
      </c>
      <c r="F260" s="184" t="e">
        <f>'2023 Bennett Plants - V4'!#REF!</f>
        <v>#REF!</v>
      </c>
      <c r="G260">
        <f>'2023 Bennett Plants - V4'!$F$18</f>
        <v>0</v>
      </c>
    </row>
    <row r="261" spans="1:7">
      <c r="A261" t="s">
        <v>48</v>
      </c>
      <c r="C261" s="183">
        <f>'2023 Bennett Plants - V4'!$T$20</f>
        <v>0</v>
      </c>
      <c r="D261" s="183">
        <f>'2023 Bennett Plants - V4'!$T$20</f>
        <v>0</v>
      </c>
      <c r="E261" t="s">
        <v>436</v>
      </c>
      <c r="F261" s="184" t="e">
        <f>'2023 Bennett Plants - V4'!#REF!</f>
        <v>#REF!</v>
      </c>
      <c r="G261">
        <f>'2023 Bennett Plants - V4'!$F$18</f>
        <v>0</v>
      </c>
    </row>
    <row r="262" spans="1:7">
      <c r="A262" t="s">
        <v>50</v>
      </c>
      <c r="C262" s="183">
        <f>'2023 Bennett Plants - V4'!$T$20</f>
        <v>0</v>
      </c>
      <c r="D262" s="183">
        <f>'2023 Bennett Plants - V4'!$T$20</f>
        <v>0</v>
      </c>
      <c r="E262" t="s">
        <v>437</v>
      </c>
      <c r="F262" s="184" t="e">
        <f>'2023 Bennett Plants - V4'!#REF!</f>
        <v>#REF!</v>
      </c>
      <c r="G262">
        <f>'2023 Bennett Plants - V4'!$F$18</f>
        <v>0</v>
      </c>
    </row>
    <row r="263" spans="1:7">
      <c r="A263" t="s">
        <v>52</v>
      </c>
      <c r="C263" s="183">
        <f>'2023 Bennett Plants - V4'!$T$20</f>
        <v>0</v>
      </c>
      <c r="D263" s="183">
        <f>'2023 Bennett Plants - V4'!$T$20</f>
        <v>0</v>
      </c>
      <c r="E263" t="s">
        <v>438</v>
      </c>
      <c r="F263" s="184" t="e">
        <f>'2023 Bennett Plants - V4'!#REF!</f>
        <v>#REF!</v>
      </c>
      <c r="G263">
        <f>'2023 Bennett Plants - V4'!$F$18</f>
        <v>0</v>
      </c>
    </row>
    <row r="264" spans="1:7">
      <c r="A264" t="s">
        <v>54</v>
      </c>
      <c r="C264" s="183">
        <f>'2023 Bennett Plants - V4'!$T$20</f>
        <v>0</v>
      </c>
      <c r="D264" s="183">
        <f>'2023 Bennett Plants - V4'!$T$20</f>
        <v>0</v>
      </c>
      <c r="E264" t="s">
        <v>439</v>
      </c>
      <c r="F264" s="184" t="e">
        <f>'2023 Bennett Plants - V4'!#REF!</f>
        <v>#REF!</v>
      </c>
      <c r="G264">
        <f>'2023 Bennett Plants - V4'!$F$18</f>
        <v>0</v>
      </c>
    </row>
    <row r="265" spans="1:7">
      <c r="A265" t="s">
        <v>56</v>
      </c>
      <c r="C265" s="183">
        <f>'2023 Bennett Plants - V4'!$T$20</f>
        <v>0</v>
      </c>
      <c r="D265" s="183">
        <f>'2023 Bennett Plants - V4'!$T$20</f>
        <v>0</v>
      </c>
      <c r="E265" t="s">
        <v>440</v>
      </c>
      <c r="F265" s="184" t="e">
        <f>'2023 Bennett Plants - V4'!#REF!</f>
        <v>#REF!</v>
      </c>
      <c r="G265">
        <f>'2023 Bennett Plants - V4'!$F$18</f>
        <v>0</v>
      </c>
    </row>
    <row r="266" spans="1:7">
      <c r="A266" t="s">
        <v>307</v>
      </c>
      <c r="C266" s="183">
        <f>'2023 Bennett Plants - V4'!$T$20</f>
        <v>0</v>
      </c>
      <c r="D266" s="183">
        <f>'2023 Bennett Plants - V4'!$T$20</f>
        <v>0</v>
      </c>
      <c r="E266" t="s">
        <v>441</v>
      </c>
      <c r="F266" s="184" t="e">
        <f>'2023 Bennett Plants - V4'!#REF!</f>
        <v>#REF!</v>
      </c>
      <c r="G266">
        <f>'2023 Bennett Plants - V4'!$F$18</f>
        <v>0</v>
      </c>
    </row>
    <row r="267" spans="1:7">
      <c r="A267" t="s">
        <v>58</v>
      </c>
      <c r="C267" s="183">
        <f>'2023 Bennett Plants - V4'!$T$20</f>
        <v>0</v>
      </c>
      <c r="D267" s="183">
        <f>'2023 Bennett Plants - V4'!$T$20</f>
        <v>0</v>
      </c>
      <c r="E267" t="s">
        <v>442</v>
      </c>
      <c r="F267" s="184" t="e">
        <f>'2023 Bennett Plants - V4'!#REF!</f>
        <v>#REF!</v>
      </c>
      <c r="G267">
        <f>'2023 Bennett Plants - V4'!$F$18</f>
        <v>0</v>
      </c>
    </row>
    <row r="268" spans="1:7">
      <c r="A268" t="s">
        <v>60</v>
      </c>
      <c r="C268" s="183">
        <f>'2023 Bennett Plants - V4'!$T$20</f>
        <v>0</v>
      </c>
      <c r="D268" s="183">
        <f>'2023 Bennett Plants - V4'!$T$20</f>
        <v>0</v>
      </c>
      <c r="E268" t="s">
        <v>443</v>
      </c>
      <c r="F268" s="184" t="e">
        <f>'2023 Bennett Plants - V4'!#REF!</f>
        <v>#REF!</v>
      </c>
      <c r="G268">
        <f>'2023 Bennett Plants - V4'!$F$18</f>
        <v>0</v>
      </c>
    </row>
    <row r="269" spans="1:7">
      <c r="A269" t="s">
        <v>444</v>
      </c>
      <c r="C269" s="183">
        <f>'2023 Bennett Plants - V4'!$T$20</f>
        <v>0</v>
      </c>
      <c r="D269" s="183">
        <f>'2023 Bennett Plants - V4'!$T$20</f>
        <v>0</v>
      </c>
      <c r="E269" t="s">
        <v>445</v>
      </c>
      <c r="F269" s="184" t="e">
        <f>'2023 Bennett Plants - V4'!#REF!</f>
        <v>#REF!</v>
      </c>
      <c r="G269">
        <f>'2023 Bennett Plants - V4'!$F$18</f>
        <v>0</v>
      </c>
    </row>
    <row r="270" spans="1:7">
      <c r="A270" t="s">
        <v>62</v>
      </c>
      <c r="C270" s="183">
        <f>'2023 Bennett Plants - V4'!$T$20</f>
        <v>0</v>
      </c>
      <c r="D270" s="183">
        <f>'2023 Bennett Plants - V4'!$T$20</f>
        <v>0</v>
      </c>
      <c r="E270" t="s">
        <v>446</v>
      </c>
      <c r="F270" s="184" t="e">
        <f>'2023 Bennett Plants - V4'!#REF!</f>
        <v>#REF!</v>
      </c>
      <c r="G270">
        <f>'2023 Bennett Plants - V4'!$F$18</f>
        <v>0</v>
      </c>
    </row>
    <row r="271" spans="1:7">
      <c r="A271" t="s">
        <v>64</v>
      </c>
      <c r="C271" s="183">
        <f>'2023 Bennett Plants - V4'!$T$20</f>
        <v>0</v>
      </c>
      <c r="D271" s="183">
        <f>'2023 Bennett Plants - V4'!$T$20</f>
        <v>0</v>
      </c>
      <c r="E271" t="s">
        <v>447</v>
      </c>
      <c r="F271" s="184" t="e">
        <f>'2023 Bennett Plants - V4'!#REF!</f>
        <v>#REF!</v>
      </c>
      <c r="G271">
        <f>'2023 Bennett Plants - V4'!$F$18</f>
        <v>0</v>
      </c>
    </row>
    <row r="272" spans="1:7">
      <c r="A272" t="s">
        <v>66</v>
      </c>
      <c r="C272" s="183">
        <f>'2023 Bennett Plants - V4'!$T$20</f>
        <v>0</v>
      </c>
      <c r="D272" s="183">
        <f>'2023 Bennett Plants - V4'!$T$20</f>
        <v>0</v>
      </c>
      <c r="E272" t="s">
        <v>448</v>
      </c>
      <c r="F272" s="184" t="e">
        <f>'2023 Bennett Plants - V4'!#REF!</f>
        <v>#REF!</v>
      </c>
      <c r="G272">
        <f>'2023 Bennett Plants - V4'!$F$18</f>
        <v>0</v>
      </c>
    </row>
    <row r="273" spans="1:7">
      <c r="A273" t="s">
        <v>72</v>
      </c>
      <c r="C273" s="183">
        <f>'2023 Bennett Plants - V4'!$T$20</f>
        <v>0</v>
      </c>
      <c r="D273" s="183">
        <f>'2023 Bennett Plants - V4'!$T$20</f>
        <v>0</v>
      </c>
      <c r="E273" t="s">
        <v>449</v>
      </c>
      <c r="F273" s="184" t="e">
        <f>'2023 Bennett Plants - V4'!#REF!</f>
        <v>#REF!</v>
      </c>
      <c r="G273">
        <f>'2023 Bennett Plants - V4'!$F$18</f>
        <v>0</v>
      </c>
    </row>
    <row r="274" spans="1:7">
      <c r="A274" t="s">
        <v>70</v>
      </c>
      <c r="C274" s="183">
        <f>'2023 Bennett Plants - V4'!$T$20</f>
        <v>0</v>
      </c>
      <c r="D274" s="183">
        <f>'2023 Bennett Plants - V4'!$T$20</f>
        <v>0</v>
      </c>
      <c r="E274" t="s">
        <v>450</v>
      </c>
      <c r="F274" s="184" t="e">
        <f>'2023 Bennett Plants - V4'!#REF!</f>
        <v>#REF!</v>
      </c>
      <c r="G274">
        <f>'2023 Bennett Plants - V4'!$F$18</f>
        <v>0</v>
      </c>
    </row>
    <row r="275" spans="1:7">
      <c r="A275" t="s">
        <v>74</v>
      </c>
      <c r="C275" s="183">
        <f>'2023 Bennett Plants - V4'!$T$20</f>
        <v>0</v>
      </c>
      <c r="D275" s="183">
        <f>'2023 Bennett Plants - V4'!$T$20</f>
        <v>0</v>
      </c>
      <c r="E275" t="s">
        <v>451</v>
      </c>
      <c r="F275" s="184" t="e">
        <f>'2023 Bennett Plants - V4'!#REF!</f>
        <v>#REF!</v>
      </c>
      <c r="G275">
        <f>'2023 Bennett Plants - V4'!$F$18</f>
        <v>0</v>
      </c>
    </row>
    <row r="276" spans="1:7">
      <c r="A276" t="s">
        <v>76</v>
      </c>
      <c r="C276" s="183">
        <f>'2023 Bennett Plants - V4'!$T$20</f>
        <v>0</v>
      </c>
      <c r="D276" s="183">
        <f>'2023 Bennett Plants - V4'!$T$20</f>
        <v>0</v>
      </c>
      <c r="E276" t="s">
        <v>452</v>
      </c>
      <c r="F276" s="184" t="e">
        <f>'2023 Bennett Plants - V4'!#REF!</f>
        <v>#REF!</v>
      </c>
      <c r="G276">
        <f>'2023 Bennett Plants - V4'!$F$18</f>
        <v>0</v>
      </c>
    </row>
    <row r="277" spans="1:7">
      <c r="A277" t="s">
        <v>78</v>
      </c>
      <c r="C277" s="183">
        <f>'2023 Bennett Plants - V4'!$T$20</f>
        <v>0</v>
      </c>
      <c r="D277" s="183">
        <f>'2023 Bennett Plants - V4'!$T$20</f>
        <v>0</v>
      </c>
      <c r="E277" t="s">
        <v>453</v>
      </c>
      <c r="F277" s="184" t="e">
        <f>'2023 Bennett Plants - V4'!#REF!</f>
        <v>#REF!</v>
      </c>
      <c r="G277">
        <f>'2023 Bennett Plants - V4'!$F$18</f>
        <v>0</v>
      </c>
    </row>
    <row r="278" spans="1:7">
      <c r="A278" t="s">
        <v>80</v>
      </c>
      <c r="C278" s="183">
        <f>'2023 Bennett Plants - V4'!$T$20</f>
        <v>0</v>
      </c>
      <c r="D278" s="183">
        <f>'2023 Bennett Plants - V4'!$T$20</f>
        <v>0</v>
      </c>
      <c r="E278" t="s">
        <v>454</v>
      </c>
      <c r="F278" s="184" t="e">
        <f>'2023 Bennett Plants - V4'!#REF!</f>
        <v>#REF!</v>
      </c>
      <c r="G278">
        <f>'2023 Bennett Plants - V4'!$F$18</f>
        <v>0</v>
      </c>
    </row>
    <row r="279" spans="1:7">
      <c r="A279" t="s">
        <v>82</v>
      </c>
      <c r="C279" s="183">
        <f>'2023 Bennett Plants - V4'!$T$20</f>
        <v>0</v>
      </c>
      <c r="D279" s="183">
        <f>'2023 Bennett Plants - V4'!$T$20</f>
        <v>0</v>
      </c>
      <c r="E279" t="s">
        <v>455</v>
      </c>
      <c r="F279" s="184" t="e">
        <f>'2023 Bennett Plants - V4'!#REF!</f>
        <v>#REF!</v>
      </c>
      <c r="G279">
        <f>'2023 Bennett Plants - V4'!$F$18</f>
        <v>0</v>
      </c>
    </row>
    <row r="280" spans="1:7">
      <c r="A280" t="s">
        <v>84</v>
      </c>
      <c r="C280" s="183">
        <f>'2023 Bennett Plants - V4'!$T$20</f>
        <v>0</v>
      </c>
      <c r="D280" s="183">
        <f>'2023 Bennett Plants - V4'!$T$20</f>
        <v>0</v>
      </c>
      <c r="E280" t="s">
        <v>456</v>
      </c>
      <c r="F280" s="184" t="e">
        <f>'2023 Bennett Plants - V4'!#REF!</f>
        <v>#REF!</v>
      </c>
      <c r="G280">
        <f>'2023 Bennett Plants - V4'!$F$18</f>
        <v>0</v>
      </c>
    </row>
    <row r="281" spans="1:7">
      <c r="A281" t="s">
        <v>86</v>
      </c>
      <c r="C281" s="183">
        <f>'2023 Bennett Plants - V4'!$T$20</f>
        <v>0</v>
      </c>
      <c r="D281" s="183">
        <f>'2023 Bennett Plants - V4'!$T$20</f>
        <v>0</v>
      </c>
      <c r="E281" t="s">
        <v>457</v>
      </c>
      <c r="F281" s="184" t="e">
        <f>'2023 Bennett Plants - V4'!#REF!</f>
        <v>#REF!</v>
      </c>
      <c r="G281">
        <f>'2023 Bennett Plants - V4'!$F$18</f>
        <v>0</v>
      </c>
    </row>
    <row r="282" spans="1:7">
      <c r="A282" t="s">
        <v>88</v>
      </c>
      <c r="C282" s="183">
        <f>'2023 Bennett Plants - V4'!$T$20</f>
        <v>0</v>
      </c>
      <c r="D282" s="183">
        <f>'2023 Bennett Plants - V4'!$T$20</f>
        <v>0</v>
      </c>
      <c r="E282" t="s">
        <v>458</v>
      </c>
      <c r="F282" s="184" t="e">
        <f>'2023 Bennett Plants - V4'!#REF!</f>
        <v>#REF!</v>
      </c>
      <c r="G282">
        <f>'2023 Bennett Plants - V4'!$F$18</f>
        <v>0</v>
      </c>
    </row>
    <row r="283" spans="1:7">
      <c r="A283" t="s">
        <v>90</v>
      </c>
      <c r="C283" s="183">
        <f>'2023 Bennett Plants - V4'!$T$20</f>
        <v>0</v>
      </c>
      <c r="D283" s="183">
        <f>'2023 Bennett Plants - V4'!$T$20</f>
        <v>0</v>
      </c>
      <c r="E283" t="s">
        <v>459</v>
      </c>
      <c r="F283" s="184" t="e">
        <f>'2023 Bennett Plants - V4'!#REF!</f>
        <v>#REF!</v>
      </c>
      <c r="G283">
        <f>'2023 Bennett Plants - V4'!$F$18</f>
        <v>0</v>
      </c>
    </row>
    <row r="284" spans="1:7">
      <c r="A284" t="s">
        <v>92</v>
      </c>
      <c r="C284" s="183">
        <f>'2023 Bennett Plants - V4'!$T$20</f>
        <v>0</v>
      </c>
      <c r="D284" s="183">
        <f>'2023 Bennett Plants - V4'!$T$20</f>
        <v>0</v>
      </c>
      <c r="E284" t="s">
        <v>460</v>
      </c>
      <c r="F284" s="184" t="e">
        <f>'2023 Bennett Plants - V4'!#REF!</f>
        <v>#REF!</v>
      </c>
      <c r="G284">
        <f>'2023 Bennett Plants - V4'!$F$18</f>
        <v>0</v>
      </c>
    </row>
    <row r="285" spans="1:7">
      <c r="A285" t="s">
        <v>94</v>
      </c>
      <c r="C285" s="183">
        <f>'2023 Bennett Plants - V4'!$T$20</f>
        <v>0</v>
      </c>
      <c r="D285" s="183">
        <f>'2023 Bennett Plants - V4'!$T$20</f>
        <v>0</v>
      </c>
      <c r="E285" t="s">
        <v>461</v>
      </c>
      <c r="F285" s="184" t="e">
        <f>'2023 Bennett Plants - V4'!#REF!</f>
        <v>#REF!</v>
      </c>
      <c r="G285">
        <f>'2023 Bennett Plants - V4'!$F$18</f>
        <v>0</v>
      </c>
    </row>
    <row r="286" spans="1:7">
      <c r="A286" t="s">
        <v>96</v>
      </c>
      <c r="C286" s="183">
        <f>'2023 Bennett Plants - V4'!$T$20</f>
        <v>0</v>
      </c>
      <c r="D286" s="183">
        <f>'2023 Bennett Plants - V4'!$T$20</f>
        <v>0</v>
      </c>
      <c r="E286" t="s">
        <v>462</v>
      </c>
      <c r="F286" s="184" t="e">
        <f>'2023 Bennett Plants - V4'!#REF!</f>
        <v>#REF!</v>
      </c>
      <c r="G286">
        <f>'2023 Bennett Plants - V4'!$F$18</f>
        <v>0</v>
      </c>
    </row>
    <row r="287" spans="1:7">
      <c r="A287" t="s">
        <v>98</v>
      </c>
      <c r="C287" s="183">
        <f>'2023 Bennett Plants - V4'!$T$20</f>
        <v>0</v>
      </c>
      <c r="D287" s="183">
        <f>'2023 Bennett Plants - V4'!$T$20</f>
        <v>0</v>
      </c>
      <c r="E287" t="s">
        <v>463</v>
      </c>
      <c r="F287" s="184" t="e">
        <f>'2023 Bennett Plants - V4'!#REF!</f>
        <v>#REF!</v>
      </c>
      <c r="G287">
        <f>'2023 Bennett Plants - V4'!$F$18</f>
        <v>0</v>
      </c>
    </row>
    <row r="288" spans="1:7">
      <c r="A288" t="s">
        <v>100</v>
      </c>
      <c r="C288" s="183">
        <f>'2023 Bennett Plants - V4'!$T$20</f>
        <v>0</v>
      </c>
      <c r="D288" s="183">
        <f>'2023 Bennett Plants - V4'!$T$20</f>
        <v>0</v>
      </c>
      <c r="E288" t="s">
        <v>464</v>
      </c>
      <c r="F288" s="184" t="e">
        <f>'2023 Bennett Plants - V4'!#REF!</f>
        <v>#REF!</v>
      </c>
      <c r="G288">
        <f>'2023 Bennett Plants - V4'!$F$18</f>
        <v>0</v>
      </c>
    </row>
    <row r="289" spans="1:7">
      <c r="A289" t="s">
        <v>102</v>
      </c>
      <c r="C289" s="183">
        <f>'2023 Bennett Plants - V4'!$T$20</f>
        <v>0</v>
      </c>
      <c r="D289" s="183">
        <f>'2023 Bennett Plants - V4'!$T$20</f>
        <v>0</v>
      </c>
      <c r="E289" t="s">
        <v>465</v>
      </c>
      <c r="F289" s="184" t="e">
        <f>'2023 Bennett Plants - V4'!#REF!</f>
        <v>#REF!</v>
      </c>
      <c r="G289">
        <f>'2023 Bennett Plants - V4'!$F$18</f>
        <v>0</v>
      </c>
    </row>
    <row r="290" spans="1:7">
      <c r="A290" t="s">
        <v>104</v>
      </c>
      <c r="C290" s="183">
        <f>'2023 Bennett Plants - V4'!$T$20</f>
        <v>0</v>
      </c>
      <c r="D290" s="183">
        <f>'2023 Bennett Plants - V4'!$T$20</f>
        <v>0</v>
      </c>
      <c r="E290" t="s">
        <v>466</v>
      </c>
      <c r="F290" s="184" t="e">
        <f>'2023 Bennett Plants - V4'!#REF!</f>
        <v>#REF!</v>
      </c>
      <c r="G290">
        <f>'2023 Bennett Plants - V4'!$F$18</f>
        <v>0</v>
      </c>
    </row>
    <row r="291" spans="1:7">
      <c r="A291" t="s">
        <v>106</v>
      </c>
      <c r="C291" s="183">
        <f>'2023 Bennett Plants - V4'!$T$20</f>
        <v>0</v>
      </c>
      <c r="D291" s="183">
        <f>'2023 Bennett Plants - V4'!$T$20</f>
        <v>0</v>
      </c>
      <c r="E291" t="s">
        <v>467</v>
      </c>
      <c r="F291" s="184" t="e">
        <f>'2023 Bennett Plants - V4'!#REF!</f>
        <v>#REF!</v>
      </c>
      <c r="G291">
        <f>'2023 Bennett Plants - V4'!$F$18</f>
        <v>0</v>
      </c>
    </row>
    <row r="292" spans="1:7">
      <c r="A292" t="s">
        <v>108</v>
      </c>
      <c r="C292" s="183">
        <f>'2023 Bennett Plants - V4'!$T$20</f>
        <v>0</v>
      </c>
      <c r="D292" s="183">
        <f>'2023 Bennett Plants - V4'!$T$20</f>
        <v>0</v>
      </c>
      <c r="E292" t="s">
        <v>468</v>
      </c>
      <c r="F292" s="184" t="e">
        <f>'2023 Bennett Plants - V4'!#REF!</f>
        <v>#REF!</v>
      </c>
      <c r="G292">
        <f>'2023 Bennett Plants - V4'!$F$18</f>
        <v>0</v>
      </c>
    </row>
    <row r="293" spans="1:7">
      <c r="A293" t="s">
        <v>110</v>
      </c>
      <c r="C293" s="183">
        <f>'2023 Bennett Plants - V4'!$T$20</f>
        <v>0</v>
      </c>
      <c r="D293" s="183">
        <f>'2023 Bennett Plants - V4'!$T$20</f>
        <v>0</v>
      </c>
      <c r="E293" t="s">
        <v>469</v>
      </c>
      <c r="F293" s="184" t="e">
        <f>'2023 Bennett Plants - V4'!#REF!</f>
        <v>#REF!</v>
      </c>
      <c r="G293">
        <f>'2023 Bennett Plants - V4'!$F$18</f>
        <v>0</v>
      </c>
    </row>
    <row r="294" spans="1:7">
      <c r="A294" t="s">
        <v>112</v>
      </c>
      <c r="C294" s="183">
        <f>'2023 Bennett Plants - V4'!$T$20</f>
        <v>0</v>
      </c>
      <c r="D294" s="183">
        <f>'2023 Bennett Plants - V4'!$T$20</f>
        <v>0</v>
      </c>
      <c r="E294" t="s">
        <v>470</v>
      </c>
      <c r="F294" s="184" t="e">
        <f>'2023 Bennett Plants - V4'!#REF!</f>
        <v>#REF!</v>
      </c>
      <c r="G294">
        <f>'2023 Bennett Plants - V4'!$F$18</f>
        <v>0</v>
      </c>
    </row>
    <row r="295" spans="1:7">
      <c r="A295" t="s">
        <v>114</v>
      </c>
      <c r="C295" s="183">
        <f>'2023 Bennett Plants - V4'!$T$20</f>
        <v>0</v>
      </c>
      <c r="D295" s="183">
        <f>'2023 Bennett Plants - V4'!$T$20</f>
        <v>0</v>
      </c>
      <c r="E295" t="s">
        <v>471</v>
      </c>
      <c r="F295" s="184" t="e">
        <f>'2023 Bennett Plants - V4'!#REF!</f>
        <v>#REF!</v>
      </c>
      <c r="G295">
        <f>'2023 Bennett Plants - V4'!$F$18</f>
        <v>0</v>
      </c>
    </row>
    <row r="296" spans="1:7">
      <c r="A296" t="s">
        <v>116</v>
      </c>
      <c r="C296" s="183">
        <f>'2023 Bennett Plants - V4'!$T$20</f>
        <v>0</v>
      </c>
      <c r="D296" s="183">
        <f>'2023 Bennett Plants - V4'!$T$20</f>
        <v>0</v>
      </c>
      <c r="E296" t="s">
        <v>472</v>
      </c>
      <c r="F296" s="184" t="e">
        <f>'2023 Bennett Plants - V4'!#REF!</f>
        <v>#REF!</v>
      </c>
      <c r="G296">
        <f>'2023 Bennett Plants - V4'!$F$18</f>
        <v>0</v>
      </c>
    </row>
    <row r="297" spans="1:7">
      <c r="A297" t="s">
        <v>118</v>
      </c>
      <c r="C297" s="183">
        <f>'2023 Bennett Plants - V4'!$T$20</f>
        <v>0</v>
      </c>
      <c r="D297" s="183">
        <f>'2023 Bennett Plants - V4'!$T$20</f>
        <v>0</v>
      </c>
      <c r="E297" t="s">
        <v>473</v>
      </c>
      <c r="F297" s="184" t="e">
        <f>'2023 Bennett Plants - V4'!#REF!</f>
        <v>#REF!</v>
      </c>
      <c r="G297">
        <f>'2023 Bennett Plants - V4'!$F$18</f>
        <v>0</v>
      </c>
    </row>
    <row r="298" spans="1:7">
      <c r="A298" t="s">
        <v>120</v>
      </c>
      <c r="C298" s="183">
        <f>'2023 Bennett Plants - V4'!$T$20</f>
        <v>0</v>
      </c>
      <c r="D298" s="183">
        <f>'2023 Bennett Plants - V4'!$T$20</f>
        <v>0</v>
      </c>
      <c r="E298" t="s">
        <v>474</v>
      </c>
      <c r="F298" s="184" t="e">
        <f>'2023 Bennett Plants - V4'!#REF!</f>
        <v>#REF!</v>
      </c>
      <c r="G298">
        <f>'2023 Bennett Plants - V4'!$F$18</f>
        <v>0</v>
      </c>
    </row>
    <row r="299" spans="1:7">
      <c r="A299" t="s">
        <v>122</v>
      </c>
      <c r="C299" s="183">
        <f>'2023 Bennett Plants - V4'!$T$20</f>
        <v>0</v>
      </c>
      <c r="D299" s="183">
        <f>'2023 Bennett Plants - V4'!$T$20</f>
        <v>0</v>
      </c>
      <c r="E299" t="s">
        <v>475</v>
      </c>
      <c r="F299" s="184" t="e">
        <f>'2023 Bennett Plants - V4'!#REF!</f>
        <v>#REF!</v>
      </c>
      <c r="G299">
        <f>'2023 Bennett Plants - V4'!$F$18</f>
        <v>0</v>
      </c>
    </row>
    <row r="300" spans="1:7">
      <c r="A300" t="s">
        <v>124</v>
      </c>
      <c r="C300" s="183">
        <f>'2023 Bennett Plants - V4'!$T$20</f>
        <v>0</v>
      </c>
      <c r="D300" s="183">
        <f>'2023 Bennett Plants - V4'!$T$20</f>
        <v>0</v>
      </c>
      <c r="E300" t="s">
        <v>476</v>
      </c>
      <c r="F300" s="184" t="e">
        <f>'2023 Bennett Plants - V4'!#REF!</f>
        <v>#REF!</v>
      </c>
      <c r="G300">
        <f>'2023 Bennett Plants - V4'!$F$18</f>
        <v>0</v>
      </c>
    </row>
    <row r="301" spans="1:7">
      <c r="A301" t="s">
        <v>128</v>
      </c>
      <c r="C301" s="183">
        <f>'2023 Bennett Plants - V4'!$T$20</f>
        <v>0</v>
      </c>
      <c r="D301" s="183">
        <f>'2023 Bennett Plants - V4'!$T$20</f>
        <v>0</v>
      </c>
      <c r="E301" t="s">
        <v>477</v>
      </c>
      <c r="F301" s="184" t="e">
        <f>'2023 Bennett Plants - V4'!#REF!</f>
        <v>#REF!</v>
      </c>
      <c r="G301">
        <f>'2023 Bennett Plants - V4'!$F$18</f>
        <v>0</v>
      </c>
    </row>
    <row r="302" spans="1:7">
      <c r="A302" t="s">
        <v>126</v>
      </c>
      <c r="C302" s="183">
        <f>'2023 Bennett Plants - V4'!$T$20</f>
        <v>0</v>
      </c>
      <c r="D302" s="183">
        <f>'2023 Bennett Plants - V4'!$T$20</f>
        <v>0</v>
      </c>
      <c r="E302" t="s">
        <v>478</v>
      </c>
      <c r="F302" s="184" t="e">
        <f>'2023 Bennett Plants - V4'!#REF!</f>
        <v>#REF!</v>
      </c>
      <c r="G302">
        <f>'2023 Bennett Plants - V4'!$F$18</f>
        <v>0</v>
      </c>
    </row>
    <row r="303" spans="1:7">
      <c r="A303" t="s">
        <v>130</v>
      </c>
      <c r="C303" s="183">
        <f>'2023 Bennett Plants - V4'!$T$20</f>
        <v>0</v>
      </c>
      <c r="D303" s="183">
        <f>'2023 Bennett Plants - V4'!$T$20</f>
        <v>0</v>
      </c>
      <c r="E303" t="s">
        <v>479</v>
      </c>
      <c r="F303" s="184" t="e">
        <f>'2023 Bennett Plants - V4'!#REF!</f>
        <v>#REF!</v>
      </c>
      <c r="G303">
        <f>'2023 Bennett Plants - V4'!$F$18</f>
        <v>0</v>
      </c>
    </row>
    <row r="304" spans="1:7">
      <c r="A304" t="s">
        <v>132</v>
      </c>
      <c r="C304" s="183">
        <f>'2023 Bennett Plants - V4'!$T$20</f>
        <v>0</v>
      </c>
      <c r="D304" s="183">
        <f>'2023 Bennett Plants - V4'!$T$20</f>
        <v>0</v>
      </c>
      <c r="E304" t="s">
        <v>480</v>
      </c>
      <c r="F304" s="184" t="e">
        <f>'2023 Bennett Plants - V4'!#REF!</f>
        <v>#REF!</v>
      </c>
      <c r="G304">
        <f>'2023 Bennett Plants - V4'!$F$18</f>
        <v>0</v>
      </c>
    </row>
    <row r="305" spans="1:7">
      <c r="A305" t="s">
        <v>134</v>
      </c>
      <c r="C305" s="183">
        <f>'2023 Bennett Plants - V4'!$T$20</f>
        <v>0</v>
      </c>
      <c r="D305" s="183">
        <f>'2023 Bennett Plants - V4'!$T$20</f>
        <v>0</v>
      </c>
      <c r="E305" t="s">
        <v>481</v>
      </c>
      <c r="F305" s="184" t="e">
        <f>'2023 Bennett Plants - V4'!#REF!</f>
        <v>#REF!</v>
      </c>
      <c r="G305">
        <f>'2023 Bennett Plants - V4'!$F$18</f>
        <v>0</v>
      </c>
    </row>
    <row r="306" spans="1:7">
      <c r="A306" t="s">
        <v>136</v>
      </c>
      <c r="C306" s="183">
        <f>'2023 Bennett Plants - V4'!$T$20</f>
        <v>0</v>
      </c>
      <c r="D306" s="183">
        <f>'2023 Bennett Plants - V4'!$T$20</f>
        <v>0</v>
      </c>
      <c r="E306" t="s">
        <v>482</v>
      </c>
      <c r="F306" s="184" t="e">
        <f>'2023 Bennett Plants - V4'!#REF!</f>
        <v>#REF!</v>
      </c>
      <c r="G306">
        <f>'2023 Bennett Plants - V4'!$F$18</f>
        <v>0</v>
      </c>
    </row>
    <row r="307" spans="1:7">
      <c r="A307" t="s">
        <v>138</v>
      </c>
      <c r="C307" s="183">
        <f>'2023 Bennett Plants - V4'!$T$20</f>
        <v>0</v>
      </c>
      <c r="D307" s="183">
        <f>'2023 Bennett Plants - V4'!$T$20</f>
        <v>0</v>
      </c>
      <c r="E307" t="s">
        <v>483</v>
      </c>
      <c r="F307" s="184" t="e">
        <f>'2023 Bennett Plants - V4'!#REF!</f>
        <v>#REF!</v>
      </c>
      <c r="G307">
        <f>'2023 Bennett Plants - V4'!$F$18</f>
        <v>0</v>
      </c>
    </row>
    <row r="308" spans="1:7">
      <c r="A308" t="s">
        <v>140</v>
      </c>
      <c r="C308" s="183">
        <f>'2023 Bennett Plants - V4'!$T$20</f>
        <v>0</v>
      </c>
      <c r="D308" s="183">
        <f>'2023 Bennett Plants - V4'!$T$20</f>
        <v>0</v>
      </c>
      <c r="E308" t="s">
        <v>484</v>
      </c>
      <c r="F308" s="184" t="e">
        <f>'2023 Bennett Plants - V4'!#REF!</f>
        <v>#REF!</v>
      </c>
      <c r="G308">
        <f>'2023 Bennett Plants - V4'!$F$18</f>
        <v>0</v>
      </c>
    </row>
    <row r="309" spans="1:7">
      <c r="A309" t="s">
        <v>142</v>
      </c>
      <c r="C309" s="183">
        <f>'2023 Bennett Plants - V4'!$T$20</f>
        <v>0</v>
      </c>
      <c r="D309" s="183">
        <f>'2023 Bennett Plants - V4'!$T$20</f>
        <v>0</v>
      </c>
      <c r="E309" t="s">
        <v>485</v>
      </c>
      <c r="F309" s="184" t="e">
        <f>'2023 Bennett Plants - V4'!#REF!</f>
        <v>#REF!</v>
      </c>
      <c r="G309">
        <f>'2023 Bennett Plants - V4'!$F$18</f>
        <v>0</v>
      </c>
    </row>
    <row r="310" spans="1:7">
      <c r="A310" t="s">
        <v>144</v>
      </c>
      <c r="C310" s="183">
        <f>'2023 Bennett Plants - V4'!$T$20</f>
        <v>0</v>
      </c>
      <c r="D310" s="183">
        <f>'2023 Bennett Plants - V4'!$T$20</f>
        <v>0</v>
      </c>
      <c r="E310" t="s">
        <v>486</v>
      </c>
      <c r="F310" s="184" t="e">
        <f>'2023 Bennett Plants - V4'!#REF!</f>
        <v>#REF!</v>
      </c>
      <c r="G310">
        <f>'2023 Bennett Plants - V4'!$F$18</f>
        <v>0</v>
      </c>
    </row>
    <row r="311" spans="1:7">
      <c r="A311" t="s">
        <v>146</v>
      </c>
      <c r="C311" s="183">
        <f>'2023 Bennett Plants - V4'!$T$20</f>
        <v>0</v>
      </c>
      <c r="D311" s="183">
        <f>'2023 Bennett Plants - V4'!$T$20</f>
        <v>0</v>
      </c>
      <c r="E311" t="s">
        <v>487</v>
      </c>
      <c r="F311" s="184" t="e">
        <f>'2023 Bennett Plants - V4'!#REF!</f>
        <v>#REF!</v>
      </c>
      <c r="G311">
        <f>'2023 Bennett Plants - V4'!$F$18</f>
        <v>0</v>
      </c>
    </row>
    <row r="312" spans="1:7">
      <c r="A312" t="s">
        <v>148</v>
      </c>
      <c r="C312" s="183">
        <f>'2023 Bennett Plants - V4'!$T$20</f>
        <v>0</v>
      </c>
      <c r="D312" s="183">
        <f>'2023 Bennett Plants - V4'!$T$20</f>
        <v>0</v>
      </c>
      <c r="E312" t="s">
        <v>488</v>
      </c>
      <c r="F312" s="184" t="e">
        <f>'2023 Bennett Plants - V4'!#REF!</f>
        <v>#REF!</v>
      </c>
      <c r="G312">
        <f>'2023 Bennett Plants - V4'!$F$18</f>
        <v>0</v>
      </c>
    </row>
    <row r="313" spans="1:7">
      <c r="A313" t="s">
        <v>150</v>
      </c>
      <c r="C313" s="183">
        <f>'2023 Bennett Plants - V4'!$T$20</f>
        <v>0</v>
      </c>
      <c r="D313" s="183">
        <f>'2023 Bennett Plants - V4'!$T$20</f>
        <v>0</v>
      </c>
      <c r="E313" t="s">
        <v>489</v>
      </c>
      <c r="F313" s="184" t="e">
        <f>'2023 Bennett Plants - V4'!#REF!</f>
        <v>#REF!</v>
      </c>
      <c r="G313">
        <f>'2023 Bennett Plants - V4'!$F$18</f>
        <v>0</v>
      </c>
    </row>
    <row r="314" spans="1:7">
      <c r="A314" t="s">
        <v>152</v>
      </c>
      <c r="C314" s="183">
        <f>'2023 Bennett Plants - V4'!$T$20</f>
        <v>0</v>
      </c>
      <c r="D314" s="183">
        <f>'2023 Bennett Plants - V4'!$T$20</f>
        <v>0</v>
      </c>
      <c r="E314" t="s">
        <v>490</v>
      </c>
      <c r="F314" s="184" t="e">
        <f>'2023 Bennett Plants - V4'!#REF!</f>
        <v>#REF!</v>
      </c>
      <c r="G314">
        <f>'2023 Bennett Plants - V4'!$F$18</f>
        <v>0</v>
      </c>
    </row>
    <row r="315" spans="1:7">
      <c r="A315" t="s">
        <v>154</v>
      </c>
      <c r="C315" s="183">
        <f>'2023 Bennett Plants - V4'!$T$20</f>
        <v>0</v>
      </c>
      <c r="D315" s="183">
        <f>'2023 Bennett Plants - V4'!$T$20</f>
        <v>0</v>
      </c>
      <c r="E315" t="s">
        <v>491</v>
      </c>
      <c r="F315" s="184" t="e">
        <f>'2023 Bennett Plants - V4'!#REF!</f>
        <v>#REF!</v>
      </c>
      <c r="G315">
        <f>'2023 Bennett Plants - V4'!$F$18</f>
        <v>0</v>
      </c>
    </row>
    <row r="316" spans="1:7">
      <c r="A316" t="s">
        <v>156</v>
      </c>
      <c r="C316" s="183">
        <f>'2023 Bennett Plants - V4'!$T$20</f>
        <v>0</v>
      </c>
      <c r="D316" s="183">
        <f>'2023 Bennett Plants - V4'!$T$20</f>
        <v>0</v>
      </c>
      <c r="E316" t="s">
        <v>492</v>
      </c>
      <c r="F316" s="184" t="e">
        <f>'2023 Bennett Plants - V4'!#REF!</f>
        <v>#REF!</v>
      </c>
      <c r="G316">
        <f>'2023 Bennett Plants - V4'!$F$18</f>
        <v>0</v>
      </c>
    </row>
    <row r="317" spans="1:7">
      <c r="A317" t="s">
        <v>158</v>
      </c>
      <c r="C317" s="183">
        <f>'2023 Bennett Plants - V4'!$T$20</f>
        <v>0</v>
      </c>
      <c r="D317" s="183">
        <f>'2023 Bennett Plants - V4'!$T$20</f>
        <v>0</v>
      </c>
      <c r="E317" t="s">
        <v>493</v>
      </c>
      <c r="F317" s="184" t="e">
        <f>'2023 Bennett Plants - V4'!#REF!</f>
        <v>#REF!</v>
      </c>
      <c r="G317">
        <f>'2023 Bennett Plants - V4'!$F$18</f>
        <v>0</v>
      </c>
    </row>
    <row r="318" spans="1:7">
      <c r="A318" t="s">
        <v>160</v>
      </c>
      <c r="C318" s="183">
        <f>'2023 Bennett Plants - V4'!$T$20</f>
        <v>0</v>
      </c>
      <c r="D318" s="183">
        <f>'2023 Bennett Plants - V4'!$T$20</f>
        <v>0</v>
      </c>
      <c r="E318" t="s">
        <v>494</v>
      </c>
      <c r="F318" s="184" t="e">
        <f>'2023 Bennett Plants - V4'!#REF!</f>
        <v>#REF!</v>
      </c>
      <c r="G318">
        <f>'2023 Bennett Plants - V4'!$F$18</f>
        <v>0</v>
      </c>
    </row>
    <row r="319" spans="1:7">
      <c r="A319" t="s">
        <v>162</v>
      </c>
      <c r="C319" s="183">
        <f>'2023 Bennett Plants - V4'!$T$20</f>
        <v>0</v>
      </c>
      <c r="D319" s="183">
        <f>'2023 Bennett Plants - V4'!$T$20</f>
        <v>0</v>
      </c>
      <c r="E319" t="s">
        <v>495</v>
      </c>
      <c r="F319" s="184" t="e">
        <f>'2023 Bennett Plants - V4'!#REF!</f>
        <v>#REF!</v>
      </c>
      <c r="G319">
        <f>'2023 Bennett Plants - V4'!$F$18</f>
        <v>0</v>
      </c>
    </row>
    <row r="320" spans="1:7">
      <c r="A320" t="s">
        <v>164</v>
      </c>
      <c r="C320" s="183">
        <f>'2023 Bennett Plants - V4'!$T$20</f>
        <v>0</v>
      </c>
      <c r="D320" s="183">
        <f>'2023 Bennett Plants - V4'!$T$20</f>
        <v>0</v>
      </c>
      <c r="E320" t="s">
        <v>496</v>
      </c>
      <c r="F320" s="184" t="e">
        <f>'2023 Bennett Plants - V4'!#REF!</f>
        <v>#REF!</v>
      </c>
      <c r="G320">
        <f>'2023 Bennett Plants - V4'!$F$18</f>
        <v>0</v>
      </c>
    </row>
    <row r="321" spans="1:7">
      <c r="A321" t="s">
        <v>166</v>
      </c>
      <c r="C321" s="183">
        <f>'2023 Bennett Plants - V4'!$T$20</f>
        <v>0</v>
      </c>
      <c r="D321" s="183">
        <f>'2023 Bennett Plants - V4'!$T$20</f>
        <v>0</v>
      </c>
      <c r="E321" t="s">
        <v>497</v>
      </c>
      <c r="F321" s="184" t="e">
        <f>'2023 Bennett Plants - V4'!#REF!</f>
        <v>#REF!</v>
      </c>
      <c r="G321">
        <f>'2023 Bennett Plants - V4'!$F$18</f>
        <v>0</v>
      </c>
    </row>
    <row r="322" spans="1:7">
      <c r="A322" t="s">
        <v>168</v>
      </c>
      <c r="C322" s="183">
        <f>'2023 Bennett Plants - V4'!$T$20</f>
        <v>0</v>
      </c>
      <c r="D322" s="183">
        <f>'2023 Bennett Plants - V4'!$T$20</f>
        <v>0</v>
      </c>
      <c r="E322" t="s">
        <v>498</v>
      </c>
      <c r="F322" s="184" t="e">
        <f>'2023 Bennett Plants - V4'!#REF!</f>
        <v>#REF!</v>
      </c>
      <c r="G322">
        <f>'2023 Bennett Plants - V4'!$F$18</f>
        <v>0</v>
      </c>
    </row>
    <row r="323" spans="1:7">
      <c r="A323" t="s">
        <v>170</v>
      </c>
      <c r="C323" s="183">
        <f>'2023 Bennett Plants - V4'!$T$20</f>
        <v>0</v>
      </c>
      <c r="D323" s="183">
        <f>'2023 Bennett Plants - V4'!$T$20</f>
        <v>0</v>
      </c>
      <c r="E323" t="s">
        <v>499</v>
      </c>
      <c r="F323" s="184" t="e">
        <f>'2023 Bennett Plants - V4'!#REF!</f>
        <v>#REF!</v>
      </c>
      <c r="G323">
        <f>'2023 Bennett Plants - V4'!$F$18</f>
        <v>0</v>
      </c>
    </row>
    <row r="324" spans="1:7">
      <c r="A324" t="s">
        <v>172</v>
      </c>
      <c r="C324" s="183">
        <f>'2023 Bennett Plants - V4'!$T$20</f>
        <v>0</v>
      </c>
      <c r="D324" s="183">
        <f>'2023 Bennett Plants - V4'!$T$20</f>
        <v>0</v>
      </c>
      <c r="E324" t="s">
        <v>500</v>
      </c>
      <c r="F324" s="184" t="e">
        <f>'2023 Bennett Plants - V4'!#REF!</f>
        <v>#REF!</v>
      </c>
      <c r="G324">
        <f>'2023 Bennett Plants - V4'!$F$18</f>
        <v>0</v>
      </c>
    </row>
    <row r="325" spans="1:7">
      <c r="A325" t="s">
        <v>174</v>
      </c>
      <c r="C325" s="183">
        <f>'2023 Bennett Plants - V4'!$T$20</f>
        <v>0</v>
      </c>
      <c r="D325" s="183">
        <f>'2023 Bennett Plants - V4'!$T$20</f>
        <v>0</v>
      </c>
      <c r="E325" t="s">
        <v>501</v>
      </c>
      <c r="F325" s="184" t="e">
        <f>'2023 Bennett Plants - V4'!#REF!</f>
        <v>#REF!</v>
      </c>
      <c r="G325">
        <f>'2023 Bennett Plants - V4'!$F$18</f>
        <v>0</v>
      </c>
    </row>
    <row r="326" spans="1:7">
      <c r="A326" t="s">
        <v>176</v>
      </c>
      <c r="C326" s="183">
        <f>'2023 Bennett Plants - V4'!$T$20</f>
        <v>0</v>
      </c>
      <c r="D326" s="183">
        <f>'2023 Bennett Plants - V4'!$T$20</f>
        <v>0</v>
      </c>
      <c r="E326" t="s">
        <v>502</v>
      </c>
      <c r="F326" s="184" t="e">
        <f>'2023 Bennett Plants - V4'!#REF!</f>
        <v>#REF!</v>
      </c>
      <c r="G326">
        <f>'2023 Bennett Plants - V4'!$F$18</f>
        <v>0</v>
      </c>
    </row>
    <row r="327" spans="1:7">
      <c r="A327" t="s">
        <v>178</v>
      </c>
      <c r="C327" s="183">
        <f>'2023 Bennett Plants - V4'!$T$20</f>
        <v>0</v>
      </c>
      <c r="D327" s="183">
        <f>'2023 Bennett Plants - V4'!$T$20</f>
        <v>0</v>
      </c>
      <c r="E327" t="s">
        <v>503</v>
      </c>
      <c r="F327" s="184" t="e">
        <f>'2023 Bennett Plants - V4'!#REF!</f>
        <v>#REF!</v>
      </c>
      <c r="G327">
        <f>'2023 Bennett Plants - V4'!$F$18</f>
        <v>0</v>
      </c>
    </row>
    <row r="328" spans="1:7">
      <c r="A328" t="s">
        <v>180</v>
      </c>
      <c r="C328" s="183">
        <f>'2023 Bennett Plants - V4'!$T$20</f>
        <v>0</v>
      </c>
      <c r="D328" s="183">
        <f>'2023 Bennett Plants - V4'!$T$20</f>
        <v>0</v>
      </c>
      <c r="E328" t="s">
        <v>504</v>
      </c>
      <c r="F328" s="184" t="e">
        <f>'2023 Bennett Plants - V4'!#REF!</f>
        <v>#REF!</v>
      </c>
      <c r="G328">
        <f>'2023 Bennett Plants - V4'!$F$18</f>
        <v>0</v>
      </c>
    </row>
    <row r="329" spans="1:7">
      <c r="A329" t="s">
        <v>182</v>
      </c>
      <c r="C329" s="183">
        <f>'2023 Bennett Plants - V4'!$T$20</f>
        <v>0</v>
      </c>
      <c r="D329" s="183">
        <f>'2023 Bennett Plants - V4'!$T$20</f>
        <v>0</v>
      </c>
      <c r="E329" t="s">
        <v>505</v>
      </c>
      <c r="F329" s="184" t="e">
        <f>'2023 Bennett Plants - V4'!#REF!</f>
        <v>#REF!</v>
      </c>
      <c r="G329">
        <f>'2023 Bennett Plants - V4'!$F$18</f>
        <v>0</v>
      </c>
    </row>
    <row r="330" spans="1:7">
      <c r="A330" t="s">
        <v>184</v>
      </c>
      <c r="C330" s="183">
        <f>'2023 Bennett Plants - V4'!$T$20</f>
        <v>0</v>
      </c>
      <c r="D330" s="183">
        <f>'2023 Bennett Plants - V4'!$T$20</f>
        <v>0</v>
      </c>
      <c r="E330" t="s">
        <v>506</v>
      </c>
      <c r="F330" s="184" t="e">
        <f>'2023 Bennett Plants - V4'!#REF!</f>
        <v>#REF!</v>
      </c>
      <c r="G330">
        <f>'2023 Bennett Plants - V4'!$F$18</f>
        <v>0</v>
      </c>
    </row>
    <row r="331" spans="1:7">
      <c r="A331" t="s">
        <v>186</v>
      </c>
      <c r="C331" s="183">
        <f>'2023 Bennett Plants - V4'!$T$20</f>
        <v>0</v>
      </c>
      <c r="D331" s="183">
        <f>'2023 Bennett Plants - V4'!$T$20</f>
        <v>0</v>
      </c>
      <c r="E331" t="s">
        <v>507</v>
      </c>
      <c r="F331" s="184" t="e">
        <f>'2023 Bennett Plants - V4'!#REF!</f>
        <v>#REF!</v>
      </c>
      <c r="G331">
        <f>'2023 Bennett Plants - V4'!$F$18</f>
        <v>0</v>
      </c>
    </row>
    <row r="332" spans="1:7">
      <c r="A332" t="s">
        <v>188</v>
      </c>
      <c r="C332" s="183">
        <f>'2023 Bennett Plants - V4'!$T$20</f>
        <v>0</v>
      </c>
      <c r="D332" s="183">
        <f>'2023 Bennett Plants - V4'!$T$20</f>
        <v>0</v>
      </c>
      <c r="E332" t="s">
        <v>508</v>
      </c>
      <c r="F332" s="184" t="e">
        <f>'2023 Bennett Plants - V4'!#REF!</f>
        <v>#REF!</v>
      </c>
      <c r="G332">
        <f>'2023 Bennett Plants - V4'!$F$18</f>
        <v>0</v>
      </c>
    </row>
    <row r="333" spans="1:7">
      <c r="A333" t="s">
        <v>190</v>
      </c>
      <c r="C333" s="183">
        <f>'2023 Bennett Plants - V4'!$T$20</f>
        <v>0</v>
      </c>
      <c r="D333" s="183">
        <f>'2023 Bennett Plants - V4'!$T$20</f>
        <v>0</v>
      </c>
      <c r="E333" t="s">
        <v>509</v>
      </c>
      <c r="F333" s="184" t="e">
        <f>'2023 Bennett Plants - V4'!#REF!</f>
        <v>#REF!</v>
      </c>
      <c r="G333">
        <f>'2023 Bennett Plants - V4'!$F$18</f>
        <v>0</v>
      </c>
    </row>
    <row r="334" spans="1:7">
      <c r="A334" t="s">
        <v>192</v>
      </c>
      <c r="C334" s="183">
        <f>'2023 Bennett Plants - V4'!$T$20</f>
        <v>0</v>
      </c>
      <c r="D334" s="183">
        <f>'2023 Bennett Plants - V4'!$T$20</f>
        <v>0</v>
      </c>
      <c r="E334" t="s">
        <v>510</v>
      </c>
      <c r="F334" s="184" t="e">
        <f>'2023 Bennett Plants - V4'!#REF!</f>
        <v>#REF!</v>
      </c>
      <c r="G334">
        <f>'2023 Bennett Plants - V4'!$F$18</f>
        <v>0</v>
      </c>
    </row>
    <row r="335" spans="1:7">
      <c r="A335" t="s">
        <v>194</v>
      </c>
      <c r="C335" s="183">
        <f>'2023 Bennett Plants - V4'!$T$20</f>
        <v>0</v>
      </c>
      <c r="D335" s="183">
        <f>'2023 Bennett Plants - V4'!$T$20</f>
        <v>0</v>
      </c>
      <c r="E335" t="s">
        <v>511</v>
      </c>
      <c r="F335" s="184" t="e">
        <f>'2023 Bennett Plants - V4'!#REF!</f>
        <v>#REF!</v>
      </c>
      <c r="G335">
        <f>'2023 Bennett Plants - V4'!$F$18</f>
        <v>0</v>
      </c>
    </row>
    <row r="336" spans="1:7">
      <c r="A336" t="s">
        <v>196</v>
      </c>
      <c r="C336" s="183">
        <f>'2023 Bennett Plants - V4'!$T$20</f>
        <v>0</v>
      </c>
      <c r="D336" s="183">
        <f>'2023 Bennett Plants - V4'!$T$20</f>
        <v>0</v>
      </c>
      <c r="E336" t="s">
        <v>512</v>
      </c>
      <c r="F336" s="184" t="e">
        <f>'2023 Bennett Plants - V4'!#REF!</f>
        <v>#REF!</v>
      </c>
      <c r="G336">
        <f>'2023 Bennett Plants - V4'!$F$18</f>
        <v>0</v>
      </c>
    </row>
    <row r="337" spans="1:7">
      <c r="A337" t="s">
        <v>198</v>
      </c>
      <c r="C337" s="183">
        <f>'2023 Bennett Plants - V4'!$T$20</f>
        <v>0</v>
      </c>
      <c r="D337" s="183">
        <f>'2023 Bennett Plants - V4'!$T$20</f>
        <v>0</v>
      </c>
      <c r="E337" t="s">
        <v>513</v>
      </c>
      <c r="F337" s="184" t="e">
        <f>'2023 Bennett Plants - V4'!#REF!</f>
        <v>#REF!</v>
      </c>
      <c r="G337">
        <f>'2023 Bennett Plants - V4'!$F$18</f>
        <v>0</v>
      </c>
    </row>
    <row r="338" spans="1:7">
      <c r="A338" t="s">
        <v>200</v>
      </c>
      <c r="C338" s="183">
        <f>'2023 Bennett Plants - V4'!$T$20</f>
        <v>0</v>
      </c>
      <c r="D338" s="183">
        <f>'2023 Bennett Plants - V4'!$T$20</f>
        <v>0</v>
      </c>
      <c r="E338" t="s">
        <v>514</v>
      </c>
      <c r="F338" s="184" t="e">
        <f>'2023 Bennett Plants - V4'!#REF!</f>
        <v>#REF!</v>
      </c>
      <c r="G338">
        <f>'2023 Bennett Plants - V4'!$F$18</f>
        <v>0</v>
      </c>
    </row>
    <row r="339" spans="1:7">
      <c r="A339" t="s">
        <v>515</v>
      </c>
      <c r="C339" s="183">
        <f>'2023 Bennett Plants - V4'!$T$20</f>
        <v>0</v>
      </c>
      <c r="D339" s="183">
        <f>'2023 Bennett Plants - V4'!$T$20</f>
        <v>0</v>
      </c>
      <c r="E339" t="s">
        <v>516</v>
      </c>
      <c r="F339" s="184" t="e">
        <f>'2023 Bennett Plants - V4'!#REF!</f>
        <v>#REF!</v>
      </c>
      <c r="G339">
        <f>'2023 Bennett Plants - V4'!$F$18</f>
        <v>0</v>
      </c>
    </row>
    <row r="340" spans="1:7">
      <c r="A340" t="s">
        <v>204</v>
      </c>
      <c r="C340" s="183">
        <f>'2023 Bennett Plants - V4'!$T$20</f>
        <v>0</v>
      </c>
      <c r="D340" s="183">
        <f>'2023 Bennett Plants - V4'!$T$20</f>
        <v>0</v>
      </c>
      <c r="E340" t="s">
        <v>517</v>
      </c>
      <c r="F340" s="184" t="e">
        <f>'2023 Bennett Plants - V4'!#REF!</f>
        <v>#REF!</v>
      </c>
      <c r="G340">
        <f>'2023 Bennett Plants - V4'!$F$18</f>
        <v>0</v>
      </c>
    </row>
    <row r="341" spans="1:7">
      <c r="A341" t="s">
        <v>206</v>
      </c>
      <c r="C341" s="183">
        <f>'2023 Bennett Plants - V4'!$T$20</f>
        <v>0</v>
      </c>
      <c r="D341" s="183">
        <f>'2023 Bennett Plants - V4'!$T$20</f>
        <v>0</v>
      </c>
      <c r="E341" t="s">
        <v>518</v>
      </c>
      <c r="F341" s="184" t="e">
        <f>'2023 Bennett Plants - V4'!#REF!</f>
        <v>#REF!</v>
      </c>
      <c r="G341">
        <f>'2023 Bennett Plants - V4'!$F$18</f>
        <v>0</v>
      </c>
    </row>
    <row r="342" spans="1:7">
      <c r="A342" t="s">
        <v>208</v>
      </c>
      <c r="C342" s="183">
        <f>'2023 Bennett Plants - V4'!$T$20</f>
        <v>0</v>
      </c>
      <c r="D342" s="183">
        <f>'2023 Bennett Plants - V4'!$T$20</f>
        <v>0</v>
      </c>
      <c r="E342" t="s">
        <v>519</v>
      </c>
      <c r="F342" s="184" t="e">
        <f>'2023 Bennett Plants - V4'!#REF!</f>
        <v>#REF!</v>
      </c>
      <c r="G342">
        <f>'2023 Bennett Plants - V4'!$F$18</f>
        <v>0</v>
      </c>
    </row>
    <row r="343" spans="1:7">
      <c r="A343" t="s">
        <v>210</v>
      </c>
      <c r="C343" s="183">
        <f>'2023 Bennett Plants - V4'!$T$20</f>
        <v>0</v>
      </c>
      <c r="D343" s="183">
        <f>'2023 Bennett Plants - V4'!$T$20</f>
        <v>0</v>
      </c>
      <c r="E343" t="s">
        <v>520</v>
      </c>
      <c r="F343" s="184" t="e">
        <f>'2023 Bennett Plants - V4'!#REF!</f>
        <v>#REF!</v>
      </c>
      <c r="G343">
        <f>'2023 Bennett Plants - V4'!$F$18</f>
        <v>0</v>
      </c>
    </row>
    <row r="344" spans="1:7">
      <c r="A344" t="s">
        <v>212</v>
      </c>
      <c r="C344" s="183">
        <f>'2023 Bennett Plants - V4'!$T$20</f>
        <v>0</v>
      </c>
      <c r="D344" s="183">
        <f>'2023 Bennett Plants - V4'!$T$20</f>
        <v>0</v>
      </c>
      <c r="E344" t="s">
        <v>521</v>
      </c>
      <c r="F344" s="184" t="e">
        <f>'2023 Bennett Plants - V4'!#REF!</f>
        <v>#REF!</v>
      </c>
      <c r="G344">
        <f>'2023 Bennett Plants - V4'!$F$18</f>
        <v>0</v>
      </c>
    </row>
    <row r="345" spans="1:7">
      <c r="A345" t="s">
        <v>214</v>
      </c>
      <c r="C345" s="183">
        <f>'2023 Bennett Plants - V4'!$T$20</f>
        <v>0</v>
      </c>
      <c r="D345" s="183">
        <f>'2023 Bennett Plants - V4'!$T$20</f>
        <v>0</v>
      </c>
      <c r="E345" t="s">
        <v>522</v>
      </c>
      <c r="F345" s="184" t="e">
        <f>'2023 Bennett Plants - V4'!#REF!</f>
        <v>#REF!</v>
      </c>
      <c r="G345">
        <f>'2023 Bennett Plants - V4'!$F$18</f>
        <v>0</v>
      </c>
    </row>
    <row r="346" spans="1:7">
      <c r="A346" t="s">
        <v>216</v>
      </c>
      <c r="C346" s="183">
        <f>'2023 Bennett Plants - V4'!$T$20</f>
        <v>0</v>
      </c>
      <c r="D346" s="183">
        <f>'2023 Bennett Plants - V4'!$T$20</f>
        <v>0</v>
      </c>
      <c r="E346" t="s">
        <v>523</v>
      </c>
      <c r="F346" s="184" t="e">
        <f>'2023 Bennett Plants - V4'!#REF!</f>
        <v>#REF!</v>
      </c>
      <c r="G346">
        <f>'2023 Bennett Plants - V4'!$F$18</f>
        <v>0</v>
      </c>
    </row>
    <row r="347" spans="1:7">
      <c r="A347" t="s">
        <v>218</v>
      </c>
      <c r="C347" s="183">
        <f>'2023 Bennett Plants - V4'!$T$20</f>
        <v>0</v>
      </c>
      <c r="D347" s="183">
        <f>'2023 Bennett Plants - V4'!$T$20</f>
        <v>0</v>
      </c>
      <c r="E347" t="s">
        <v>524</v>
      </c>
      <c r="F347" s="184" t="e">
        <f>'2023 Bennett Plants - V4'!#REF!</f>
        <v>#REF!</v>
      </c>
      <c r="G347">
        <f>'2023 Bennett Plants - V4'!$F$18</f>
        <v>0</v>
      </c>
    </row>
    <row r="348" spans="1:7">
      <c r="A348" t="s">
        <v>220</v>
      </c>
      <c r="C348" s="183">
        <f>'2023 Bennett Plants - V4'!$T$20</f>
        <v>0</v>
      </c>
      <c r="D348" s="183">
        <f>'2023 Bennett Plants - V4'!$T$20</f>
        <v>0</v>
      </c>
      <c r="E348" t="s">
        <v>525</v>
      </c>
      <c r="F348" s="184" t="e">
        <f>'2023 Bennett Plants - V4'!#REF!</f>
        <v>#REF!</v>
      </c>
      <c r="G348">
        <f>'2023 Bennett Plants - V4'!$F$18</f>
        <v>0</v>
      </c>
    </row>
    <row r="349" spans="1:7">
      <c r="A349" t="s">
        <v>222</v>
      </c>
      <c r="C349" s="183">
        <f>'2023 Bennett Plants - V4'!$T$20</f>
        <v>0</v>
      </c>
      <c r="D349" s="183">
        <f>'2023 Bennett Plants - V4'!$T$20</f>
        <v>0</v>
      </c>
      <c r="E349" t="s">
        <v>526</v>
      </c>
      <c r="F349" s="184" t="e">
        <f>'2023 Bennett Plants - V4'!#REF!</f>
        <v>#REF!</v>
      </c>
      <c r="G349">
        <f>'2023 Bennett Plants - V4'!$F$18</f>
        <v>0</v>
      </c>
    </row>
    <row r="350" spans="1:7">
      <c r="A350" t="s">
        <v>224</v>
      </c>
      <c r="C350" s="183">
        <f>'2023 Bennett Plants - V4'!$T$20</f>
        <v>0</v>
      </c>
      <c r="D350" s="183">
        <f>'2023 Bennett Plants - V4'!$T$20</f>
        <v>0</v>
      </c>
      <c r="E350" t="s">
        <v>527</v>
      </c>
      <c r="F350" s="184" t="e">
        <f>'2023 Bennett Plants - V4'!#REF!</f>
        <v>#REF!</v>
      </c>
      <c r="G350">
        <f>'2023 Bennett Plants - V4'!$F$18</f>
        <v>0</v>
      </c>
    </row>
    <row r="351" spans="1:7">
      <c r="A351" t="s">
        <v>397</v>
      </c>
      <c r="C351" s="183">
        <f>'2023 Bennett Plants - V4'!$T$20</f>
        <v>0</v>
      </c>
      <c r="D351" s="183">
        <f>'2023 Bennett Plants - V4'!$T$20</f>
        <v>0</v>
      </c>
      <c r="E351" t="s">
        <v>528</v>
      </c>
      <c r="F351" s="184" t="e">
        <f>'2023 Bennett Plants - V4'!#REF!</f>
        <v>#REF!</v>
      </c>
      <c r="G351">
        <f>'2023 Bennett Plants - V4'!$F$18</f>
        <v>0</v>
      </c>
    </row>
    <row r="352" spans="1:7">
      <c r="A352" t="s">
        <v>228</v>
      </c>
      <c r="C352" s="183">
        <f>'2023 Bennett Plants - V4'!$T$20</f>
        <v>0</v>
      </c>
      <c r="D352" s="183">
        <f>'2023 Bennett Plants - V4'!$T$20</f>
        <v>0</v>
      </c>
      <c r="E352" t="s">
        <v>529</v>
      </c>
      <c r="F352" s="184" t="e">
        <f>'2023 Bennett Plants - V4'!#REF!</f>
        <v>#REF!</v>
      </c>
      <c r="G352">
        <f>'2023 Bennett Plants - V4'!$F$18</f>
        <v>0</v>
      </c>
    </row>
    <row r="353" spans="1:7">
      <c r="A353" t="s">
        <v>230</v>
      </c>
      <c r="C353" s="183">
        <f>'2023 Bennett Plants - V4'!$T$20</f>
        <v>0</v>
      </c>
      <c r="D353" s="183">
        <f>'2023 Bennett Plants - V4'!$T$20</f>
        <v>0</v>
      </c>
      <c r="E353" t="s">
        <v>530</v>
      </c>
      <c r="F353" s="184" t="e">
        <f>'2023 Bennett Plants - V4'!#REF!</f>
        <v>#REF!</v>
      </c>
      <c r="G353">
        <f>'2023 Bennett Plants - V4'!$F$18</f>
        <v>0</v>
      </c>
    </row>
    <row r="354" spans="1:7">
      <c r="A354" t="s">
        <v>232</v>
      </c>
      <c r="C354" s="183">
        <f>'2023 Bennett Plants - V4'!$T$20</f>
        <v>0</v>
      </c>
      <c r="D354" s="183">
        <f>'2023 Bennett Plants - V4'!$T$20</f>
        <v>0</v>
      </c>
      <c r="E354" t="s">
        <v>531</v>
      </c>
      <c r="F354" s="184" t="e">
        <f>'2023 Bennett Plants - V4'!#REF!</f>
        <v>#REF!</v>
      </c>
      <c r="G354">
        <f>'2023 Bennett Plants - V4'!$F$18</f>
        <v>0</v>
      </c>
    </row>
    <row r="355" spans="1:7">
      <c r="A355" t="s">
        <v>234</v>
      </c>
      <c r="C355" s="183">
        <f>'2023 Bennett Plants - V4'!$T$20</f>
        <v>0</v>
      </c>
      <c r="D355" s="183">
        <f>'2023 Bennett Plants - V4'!$T$20</f>
        <v>0</v>
      </c>
      <c r="E355" t="s">
        <v>532</v>
      </c>
      <c r="F355" s="184" t="e">
        <f>'2023 Bennett Plants - V4'!#REF!</f>
        <v>#REF!</v>
      </c>
      <c r="G355">
        <f>'2023 Bennett Plants - V4'!$F$18</f>
        <v>0</v>
      </c>
    </row>
    <row r="356" spans="1:7">
      <c r="A356" t="s">
        <v>238</v>
      </c>
      <c r="C356" s="183">
        <f>'2023 Bennett Plants - V4'!$T$20</f>
        <v>0</v>
      </c>
      <c r="D356" s="183">
        <f>'2023 Bennett Plants - V4'!$T$20</f>
        <v>0</v>
      </c>
      <c r="E356" t="s">
        <v>533</v>
      </c>
      <c r="F356" s="184" t="e">
        <f>'2023 Bennett Plants - V4'!#REF!</f>
        <v>#REF!</v>
      </c>
      <c r="G356">
        <f>'2023 Bennett Plants - V4'!$F$18</f>
        <v>0</v>
      </c>
    </row>
    <row r="357" spans="1:7">
      <c r="A357" t="s">
        <v>240</v>
      </c>
      <c r="C357" s="183">
        <f>'2023 Bennett Plants - V4'!$T$20</f>
        <v>0</v>
      </c>
      <c r="D357" s="183">
        <f>'2023 Bennett Plants - V4'!$T$20</f>
        <v>0</v>
      </c>
      <c r="E357" t="s">
        <v>534</v>
      </c>
      <c r="F357" s="184" t="e">
        <f>'2023 Bennett Plants - V4'!#REF!</f>
        <v>#REF!</v>
      </c>
      <c r="G357">
        <f>'2023 Bennett Plants - V4'!$F$18</f>
        <v>0</v>
      </c>
    </row>
    <row r="358" spans="1:7">
      <c r="A358" t="s">
        <v>242</v>
      </c>
      <c r="C358" s="183">
        <f>'2023 Bennett Plants - V4'!$T$20</f>
        <v>0</v>
      </c>
      <c r="D358" s="183">
        <f>'2023 Bennett Plants - V4'!$T$20</f>
        <v>0</v>
      </c>
      <c r="E358" t="s">
        <v>535</v>
      </c>
      <c r="F358" s="184" t="e">
        <f>'2023 Bennett Plants - V4'!#REF!</f>
        <v>#REF!</v>
      </c>
      <c r="G358">
        <f>'2023 Bennett Plants - V4'!$F$18</f>
        <v>0</v>
      </c>
    </row>
    <row r="359" spans="1:7">
      <c r="A359" t="s">
        <v>244</v>
      </c>
      <c r="C359" s="183">
        <f>'2023 Bennett Plants - V4'!$T$20</f>
        <v>0</v>
      </c>
      <c r="D359" s="183">
        <f>'2023 Bennett Plants - V4'!$T$20</f>
        <v>0</v>
      </c>
      <c r="E359" t="s">
        <v>536</v>
      </c>
      <c r="F359" s="184" t="e">
        <f>'2023 Bennett Plants - V4'!#REF!</f>
        <v>#REF!</v>
      </c>
      <c r="G359">
        <f>'2023 Bennett Plants - V4'!$F$18</f>
        <v>0</v>
      </c>
    </row>
    <row r="360" spans="1:7">
      <c r="A360" t="s">
        <v>246</v>
      </c>
      <c r="C360" s="183">
        <f>'2023 Bennett Plants - V4'!$T$20</f>
        <v>0</v>
      </c>
      <c r="D360" s="183">
        <f>'2023 Bennett Plants - V4'!$T$20</f>
        <v>0</v>
      </c>
      <c r="E360" t="s">
        <v>537</v>
      </c>
      <c r="F360" s="184" t="e">
        <f>'2023 Bennett Plants - V4'!#REF!</f>
        <v>#REF!</v>
      </c>
      <c r="G360">
        <f>'2023 Bennett Plants - V4'!$F$18</f>
        <v>0</v>
      </c>
    </row>
    <row r="361" spans="1:7">
      <c r="A361" t="s">
        <v>248</v>
      </c>
      <c r="C361" s="183">
        <f>'2023 Bennett Plants - V4'!$T$20</f>
        <v>0</v>
      </c>
      <c r="D361" s="183">
        <f>'2023 Bennett Plants - V4'!$T$20</f>
        <v>0</v>
      </c>
      <c r="E361" t="s">
        <v>538</v>
      </c>
      <c r="F361" s="184" t="e">
        <f>'2023 Bennett Plants - V4'!#REF!</f>
        <v>#REF!</v>
      </c>
      <c r="G361">
        <f>'2023 Bennett Plants - V4'!$F$18</f>
        <v>0</v>
      </c>
    </row>
    <row r="362" spans="1:7">
      <c r="A362" t="s">
        <v>250</v>
      </c>
      <c r="C362" s="183">
        <f>'2023 Bennett Plants - V4'!$T$20</f>
        <v>0</v>
      </c>
      <c r="D362" s="183">
        <f>'2023 Bennett Plants - V4'!$T$20</f>
        <v>0</v>
      </c>
      <c r="E362" t="s">
        <v>539</v>
      </c>
      <c r="F362" s="184" t="e">
        <f>'2023 Bennett Plants - V4'!#REF!</f>
        <v>#REF!</v>
      </c>
      <c r="G362">
        <f>'2023 Bennett Plants - V4'!$F$18</f>
        <v>0</v>
      </c>
    </row>
    <row r="363" spans="1:7">
      <c r="A363" t="s">
        <v>252</v>
      </c>
      <c r="C363" s="183">
        <f>'2023 Bennett Plants - V4'!$T$20</f>
        <v>0</v>
      </c>
      <c r="D363" s="183">
        <f>'2023 Bennett Plants - V4'!$T$20</f>
        <v>0</v>
      </c>
      <c r="E363" t="s">
        <v>540</v>
      </c>
      <c r="F363" s="184" t="e">
        <f>'2023 Bennett Plants - V4'!#REF!</f>
        <v>#REF!</v>
      </c>
      <c r="G363">
        <f>'2023 Bennett Plants - V4'!$F$18</f>
        <v>0</v>
      </c>
    </row>
    <row r="364" spans="1:7">
      <c r="A364" t="s">
        <v>254</v>
      </c>
      <c r="C364" s="183">
        <f>'2023 Bennett Plants - V4'!$T$20</f>
        <v>0</v>
      </c>
      <c r="D364" s="183">
        <f>'2023 Bennett Plants - V4'!$T$20</f>
        <v>0</v>
      </c>
      <c r="E364" t="s">
        <v>541</v>
      </c>
      <c r="F364" s="184" t="e">
        <f>'2023 Bennett Plants - V4'!#REF!</f>
        <v>#REF!</v>
      </c>
      <c r="G364">
        <f>'2023 Bennett Plants - V4'!$F$18</f>
        <v>0</v>
      </c>
    </row>
    <row r="365" spans="1:7">
      <c r="A365" t="s">
        <v>256</v>
      </c>
      <c r="C365" s="183">
        <f>'2023 Bennett Plants - V4'!$T$20</f>
        <v>0</v>
      </c>
      <c r="D365" s="183">
        <f>'2023 Bennett Plants - V4'!$T$20</f>
        <v>0</v>
      </c>
      <c r="E365" t="s">
        <v>542</v>
      </c>
      <c r="F365" s="184" t="e">
        <f>'2023 Bennett Plants - V4'!#REF!</f>
        <v>#REF!</v>
      </c>
      <c r="G365">
        <f>'2023 Bennett Plants - V4'!$F$18</f>
        <v>0</v>
      </c>
    </row>
    <row r="366" spans="1:7">
      <c r="A366" t="s">
        <v>258</v>
      </c>
      <c r="C366" s="183">
        <f>'2023 Bennett Plants - V4'!$T$20</f>
        <v>0</v>
      </c>
      <c r="D366" s="183">
        <f>'2023 Bennett Plants - V4'!$T$20</f>
        <v>0</v>
      </c>
      <c r="E366" t="s">
        <v>543</v>
      </c>
      <c r="F366" s="184" t="e">
        <f>'2023 Bennett Plants - V4'!#REF!</f>
        <v>#REF!</v>
      </c>
      <c r="G366">
        <f>'2023 Bennett Plants - V4'!$F$18</f>
        <v>0</v>
      </c>
    </row>
    <row r="367" spans="1:7">
      <c r="A367" t="s">
        <v>262</v>
      </c>
      <c r="C367" s="183">
        <f>'2023 Bennett Plants - V4'!$T$20</f>
        <v>0</v>
      </c>
      <c r="D367" s="183">
        <f>'2023 Bennett Plants - V4'!$T$20</f>
        <v>0</v>
      </c>
      <c r="E367" t="s">
        <v>544</v>
      </c>
      <c r="F367" s="184" t="e">
        <f>'2023 Bennett Plants - V4'!#REF!</f>
        <v>#REF!</v>
      </c>
      <c r="G367">
        <f>'2023 Bennett Plants - V4'!$F$18</f>
        <v>0</v>
      </c>
    </row>
    <row r="368" spans="1:7">
      <c r="A368" t="s">
        <v>264</v>
      </c>
      <c r="C368" s="183">
        <f>'2023 Bennett Plants - V4'!$T$20</f>
        <v>0</v>
      </c>
      <c r="D368" s="183">
        <f>'2023 Bennett Plants - V4'!$T$20</f>
        <v>0</v>
      </c>
      <c r="E368" t="s">
        <v>545</v>
      </c>
      <c r="F368" s="184" t="e">
        <f>'2023 Bennett Plants - V4'!#REF!</f>
        <v>#REF!</v>
      </c>
      <c r="G368">
        <f>'2023 Bennett Plants - V4'!$F$18</f>
        <v>0</v>
      </c>
    </row>
    <row r="369" spans="1:7">
      <c r="A369" t="s">
        <v>266</v>
      </c>
      <c r="C369" s="183">
        <f>'2023 Bennett Plants - V4'!$T$20</f>
        <v>0</v>
      </c>
      <c r="D369" s="183">
        <f>'2023 Bennett Plants - V4'!$T$20</f>
        <v>0</v>
      </c>
      <c r="E369" t="s">
        <v>546</v>
      </c>
      <c r="F369" s="184" t="e">
        <f>'2023 Bennett Plants - V4'!#REF!</f>
        <v>#REF!</v>
      </c>
      <c r="G369">
        <f>'2023 Bennett Plants - V4'!$F$18</f>
        <v>0</v>
      </c>
    </row>
    <row r="370" spans="1:7">
      <c r="A370" t="s">
        <v>268</v>
      </c>
      <c r="C370" s="183">
        <f>'2023 Bennett Plants - V4'!$T$20</f>
        <v>0</v>
      </c>
      <c r="D370" s="183">
        <f>'2023 Bennett Plants - V4'!$T$20</f>
        <v>0</v>
      </c>
      <c r="E370" t="s">
        <v>547</v>
      </c>
      <c r="F370" s="184" t="e">
        <f>'2023 Bennett Plants - V4'!#REF!</f>
        <v>#REF!</v>
      </c>
      <c r="G370">
        <f>'2023 Bennett Plants - V4'!$F$18</f>
        <v>0</v>
      </c>
    </row>
    <row r="371" spans="1:7">
      <c r="A371" t="s">
        <v>270</v>
      </c>
      <c r="C371" s="183">
        <f>'2023 Bennett Plants - V4'!$T$20</f>
        <v>0</v>
      </c>
      <c r="D371" s="183">
        <f>'2023 Bennett Plants - V4'!$T$20</f>
        <v>0</v>
      </c>
      <c r="E371" t="s">
        <v>548</v>
      </c>
      <c r="F371" s="184" t="e">
        <f>'2023 Bennett Plants - V4'!#REF!</f>
        <v>#REF!</v>
      </c>
      <c r="G371">
        <f>'2023 Bennett Plants - V4'!$F$18</f>
        <v>0</v>
      </c>
    </row>
    <row r="372" spans="1:7">
      <c r="A372" t="s">
        <v>272</v>
      </c>
      <c r="C372" s="183">
        <f>'2023 Bennett Plants - V4'!$T$20</f>
        <v>0</v>
      </c>
      <c r="D372" s="183">
        <f>'2023 Bennett Plants - V4'!$T$20</f>
        <v>0</v>
      </c>
      <c r="E372" t="s">
        <v>549</v>
      </c>
      <c r="F372" s="184" t="e">
        <f>'2023 Bennett Plants - V4'!#REF!</f>
        <v>#REF!</v>
      </c>
      <c r="G372">
        <f>'2023 Bennett Plants - V4'!$F$18</f>
        <v>0</v>
      </c>
    </row>
    <row r="373" spans="1:7">
      <c r="A373" t="s">
        <v>274</v>
      </c>
      <c r="C373" s="183">
        <f>'2023 Bennett Plants - V4'!$T$20</f>
        <v>0</v>
      </c>
      <c r="D373" s="183">
        <f>'2023 Bennett Plants - V4'!$T$20</f>
        <v>0</v>
      </c>
      <c r="E373" t="s">
        <v>550</v>
      </c>
      <c r="F373" s="184" t="e">
        <f>'2023 Bennett Plants - V4'!#REF!</f>
        <v>#REF!</v>
      </c>
      <c r="G373">
        <f>'2023 Bennett Plants - V4'!$F$18</f>
        <v>0</v>
      </c>
    </row>
    <row r="374" spans="1:7">
      <c r="A374" t="s">
        <v>276</v>
      </c>
      <c r="C374" s="183">
        <f>'2023 Bennett Plants - V4'!$T$20</f>
        <v>0</v>
      </c>
      <c r="D374" s="183">
        <f>'2023 Bennett Plants - V4'!$T$20</f>
        <v>0</v>
      </c>
      <c r="E374" t="s">
        <v>551</v>
      </c>
      <c r="F374" s="184" t="e">
        <f>'2023 Bennett Plants - V4'!#REF!</f>
        <v>#REF!</v>
      </c>
      <c r="G374">
        <f>'2023 Bennett Plants - V4'!$F$18</f>
        <v>0</v>
      </c>
    </row>
    <row r="375" spans="1:7">
      <c r="A375" t="s">
        <v>278</v>
      </c>
      <c r="C375" s="183">
        <f>'2023 Bennett Plants - V4'!$T$20</f>
        <v>0</v>
      </c>
      <c r="D375" s="183">
        <f>'2023 Bennett Plants - V4'!$T$20</f>
        <v>0</v>
      </c>
      <c r="E375" t="s">
        <v>552</v>
      </c>
      <c r="F375" s="184" t="e">
        <f>'2023 Bennett Plants - V4'!#REF!</f>
        <v>#REF!</v>
      </c>
      <c r="G375">
        <f>'2023 Bennett Plants - V4'!$F$18</f>
        <v>0</v>
      </c>
    </row>
    <row r="376" spans="1:7">
      <c r="A376" t="s">
        <v>280</v>
      </c>
      <c r="C376" s="183">
        <f>'2023 Bennett Plants - V4'!$T$20</f>
        <v>0</v>
      </c>
      <c r="D376" s="183">
        <f>'2023 Bennett Plants - V4'!$T$20</f>
        <v>0</v>
      </c>
      <c r="E376" t="s">
        <v>553</v>
      </c>
      <c r="F376" s="184" t="e">
        <f>'2023 Bennett Plants - V4'!#REF!</f>
        <v>#REF!</v>
      </c>
      <c r="G376">
        <f>'2023 Bennett Plants - V4'!$F$18</f>
        <v>0</v>
      </c>
    </row>
    <row r="377" spans="1:7">
      <c r="A377" t="s">
        <v>282</v>
      </c>
      <c r="C377" s="183">
        <f>'2023 Bennett Plants - V4'!$T$20</f>
        <v>0</v>
      </c>
      <c r="D377" s="183">
        <f>'2023 Bennett Plants - V4'!$T$20</f>
        <v>0</v>
      </c>
      <c r="E377" t="s">
        <v>554</v>
      </c>
      <c r="F377" s="184" t="e">
        <f>'2023 Bennett Plants - V4'!#REF!</f>
        <v>#REF!</v>
      </c>
      <c r="G377">
        <f>'2023 Bennett Plants - V4'!$F$18</f>
        <v>0</v>
      </c>
    </row>
    <row r="378" spans="1:7">
      <c r="A378" t="s">
        <v>284</v>
      </c>
      <c r="C378" s="183">
        <f>'2023 Bennett Plants - V4'!$T$20</f>
        <v>0</v>
      </c>
      <c r="D378" s="183">
        <f>'2023 Bennett Plants - V4'!$T$20</f>
        <v>0</v>
      </c>
      <c r="E378" t="s">
        <v>555</v>
      </c>
      <c r="F378" s="184" t="e">
        <f>'2023 Bennett Plants - V4'!#REF!</f>
        <v>#REF!</v>
      </c>
      <c r="G378">
        <f>'2023 Bennett Plants - V4'!$F$18</f>
        <v>0</v>
      </c>
    </row>
    <row r="379" spans="1:7">
      <c r="A379" t="s">
        <v>286</v>
      </c>
      <c r="C379" s="183">
        <f>'2023 Bennett Plants - V4'!$T$20</f>
        <v>0</v>
      </c>
      <c r="D379" s="183">
        <f>'2023 Bennett Plants - V4'!$T$20</f>
        <v>0</v>
      </c>
      <c r="E379" t="s">
        <v>556</v>
      </c>
      <c r="F379" s="184" t="e">
        <f>'2023 Bennett Plants - V4'!#REF!</f>
        <v>#REF!</v>
      </c>
      <c r="G379">
        <f>'2023 Bennett Plants - V4'!$F$18</f>
        <v>0</v>
      </c>
    </row>
    <row r="380" spans="1:7">
      <c r="A380" t="s">
        <v>288</v>
      </c>
      <c r="C380" s="183">
        <f>'2023 Bennett Plants - V4'!$T$20</f>
        <v>0</v>
      </c>
      <c r="D380" s="183">
        <f>'2023 Bennett Plants - V4'!$T$20</f>
        <v>0</v>
      </c>
      <c r="E380" t="s">
        <v>557</v>
      </c>
      <c r="F380" s="184" t="e">
        <f>'2023 Bennett Plants - V4'!#REF!</f>
        <v>#REF!</v>
      </c>
      <c r="G380">
        <f>'2023 Bennett Plants - V4'!$F$18</f>
        <v>0</v>
      </c>
    </row>
    <row r="381" spans="1:7">
      <c r="A381" t="s">
        <v>430</v>
      </c>
      <c r="C381" s="183">
        <f>'2023 Bennett Plants - V4'!$T$20</f>
        <v>0</v>
      </c>
      <c r="D381" s="183">
        <f>'2023 Bennett Plants - V4'!$T$20</f>
        <v>0</v>
      </c>
      <c r="E381" t="s">
        <v>558</v>
      </c>
      <c r="F381" s="184" t="e">
        <f>'2023 Bennett Plants - V4'!#REF!</f>
        <v>#REF!</v>
      </c>
      <c r="G381">
        <f>'2023 Bennett Plants - V4'!$F$18</f>
        <v>0</v>
      </c>
    </row>
    <row r="382" spans="1:7">
      <c r="A382" t="s">
        <v>559</v>
      </c>
      <c r="C382" s="183">
        <f>'2023 Bennett Plants - V4'!$T$20</f>
        <v>0</v>
      </c>
      <c r="D382" s="183">
        <f>'2023 Bennett Plants - V4'!$T$20</f>
        <v>0</v>
      </c>
      <c r="E382" t="s">
        <v>560</v>
      </c>
      <c r="F382" s="184" t="e">
        <f>'2023 Bennett Plants - V4'!#REF!</f>
        <v>#REF!</v>
      </c>
      <c r="G382">
        <f>'2023 Bennett Plants - V4'!$F$18</f>
        <v>0</v>
      </c>
    </row>
    <row r="383" spans="1:7">
      <c r="A383" t="s">
        <v>561</v>
      </c>
      <c r="C383" s="183">
        <f>'2023 Bennett Plants - V4'!$T$20</f>
        <v>0</v>
      </c>
      <c r="D383" s="183">
        <f>'2023 Bennett Plants - V4'!$T$20</f>
        <v>0</v>
      </c>
      <c r="E383" t="s">
        <v>562</v>
      </c>
      <c r="F383" s="184" t="e">
        <f>'2023 Bennett Plants - V4'!#REF!</f>
        <v>#REF!</v>
      </c>
      <c r="G383">
        <f>'2023 Bennett Plants - V4'!$F$18</f>
        <v>0</v>
      </c>
    </row>
    <row r="384" spans="1:7">
      <c r="A384" t="s">
        <v>563</v>
      </c>
      <c r="C384" s="183">
        <f>'2023 Bennett Plants - V4'!$T$20</f>
        <v>0</v>
      </c>
      <c r="D384" s="183">
        <f>'2023 Bennett Plants - V4'!$T$20</f>
        <v>0</v>
      </c>
      <c r="E384" t="s">
        <v>564</v>
      </c>
      <c r="F384" s="184">
        <f>'2023 Bennett Plants - V4'!T34</f>
        <v>0</v>
      </c>
      <c r="G384">
        <f>'2023 Bennett Plants - V4'!$F$18</f>
        <v>0</v>
      </c>
    </row>
    <row r="385" spans="1:7">
      <c r="A385" t="s">
        <v>565</v>
      </c>
      <c r="C385" s="183">
        <f>'2023 Bennett Plants - V4'!$T$20</f>
        <v>0</v>
      </c>
      <c r="D385" s="183">
        <f>'2023 Bennett Plants - V4'!$T$20</f>
        <v>0</v>
      </c>
      <c r="E385" t="s">
        <v>566</v>
      </c>
      <c r="F385" s="184">
        <f>'2023 Bennett Plants - V4'!T35</f>
        <v>0</v>
      </c>
      <c r="G385">
        <f>'2023 Bennett Plants - V4'!$F$18</f>
        <v>0</v>
      </c>
    </row>
    <row r="386" spans="1:7">
      <c r="A386" t="s">
        <v>567</v>
      </c>
      <c r="C386" s="183">
        <f>'2023 Bennett Plants - V4'!$T$20</f>
        <v>0</v>
      </c>
      <c r="D386" s="183">
        <f>'2023 Bennett Plants - V4'!$T$20</f>
        <v>0</v>
      </c>
      <c r="E386" t="s">
        <v>568</v>
      </c>
      <c r="F386" s="184" t="e">
        <f>'2023 Bennett Plants - V4'!#REF!</f>
        <v>#REF!</v>
      </c>
      <c r="G386">
        <f>'2023 Bennett Plants - V4'!$F$18</f>
        <v>0</v>
      </c>
    </row>
    <row r="387" spans="1:7">
      <c r="A387" t="s">
        <v>569</v>
      </c>
      <c r="C387" s="183">
        <f>'2023 Bennett Plants - V4'!$T$20</f>
        <v>0</v>
      </c>
      <c r="D387" s="183">
        <f>'2023 Bennett Plants - V4'!$T$20</f>
        <v>0</v>
      </c>
      <c r="E387" t="s">
        <v>570</v>
      </c>
      <c r="F387" s="184" t="e">
        <f>'2023 Bennett Plants - V4'!#REF!</f>
        <v>#REF!</v>
      </c>
      <c r="G387">
        <f>'2023 Bennett Plants - V4'!$F$18</f>
        <v>0</v>
      </c>
    </row>
    <row r="388" spans="1:7">
      <c r="A388" t="s">
        <v>571</v>
      </c>
      <c r="C388" s="183">
        <f>'2023 Bennett Plants - V4'!$T$20</f>
        <v>0</v>
      </c>
      <c r="D388" s="183">
        <f>'2023 Bennett Plants - V4'!$T$20</f>
        <v>0</v>
      </c>
      <c r="E388" t="s">
        <v>572</v>
      </c>
      <c r="F388" s="184" t="e">
        <f>'2023 Bennett Plants - V4'!#REF!</f>
        <v>#REF!</v>
      </c>
      <c r="G388">
        <f>'2023 Bennett Plants - V4'!$F$18</f>
        <v>0</v>
      </c>
    </row>
    <row r="389" spans="1:7">
      <c r="A389" t="s">
        <v>573</v>
      </c>
      <c r="C389" s="183">
        <f>'2023 Bennett Plants - V4'!$T$20</f>
        <v>0</v>
      </c>
      <c r="D389" s="183">
        <f>'2023 Bennett Plants - V4'!$T$20</f>
        <v>0</v>
      </c>
      <c r="E389" t="s">
        <v>574</v>
      </c>
      <c r="F389" s="184" t="e">
        <f>'2023 Bennett Plants - V4'!#REF!</f>
        <v>#REF!</v>
      </c>
      <c r="G389">
        <f>'2023 Bennett Plants - V4'!$F$18</f>
        <v>0</v>
      </c>
    </row>
    <row r="390" spans="1:7">
      <c r="A390" t="s">
        <v>575</v>
      </c>
      <c r="C390" s="183">
        <f>'2023 Bennett Plants - V4'!$T$20</f>
        <v>0</v>
      </c>
      <c r="D390" s="183">
        <f>'2023 Bennett Plants - V4'!$T$20</f>
        <v>0</v>
      </c>
      <c r="E390" t="s">
        <v>576</v>
      </c>
      <c r="F390" s="184" t="e">
        <f>'2023 Bennett Plants - V4'!#REF!</f>
        <v>#REF!</v>
      </c>
      <c r="G390">
        <f>'2023 Bennett Plants - V4'!$F$18</f>
        <v>0</v>
      </c>
    </row>
    <row r="391" spans="1:7">
      <c r="A391" t="s">
        <v>577</v>
      </c>
      <c r="C391" s="183">
        <f>'2023 Bennett Plants - V4'!$T$20</f>
        <v>0</v>
      </c>
      <c r="D391" s="183">
        <f>'2023 Bennett Plants - V4'!$T$20</f>
        <v>0</v>
      </c>
      <c r="E391" t="s">
        <v>578</v>
      </c>
      <c r="F391" s="184" t="e">
        <f>'2023 Bennett Plants - V4'!#REF!</f>
        <v>#REF!</v>
      </c>
      <c r="G391">
        <f>'2023 Bennett Plants - V4'!$F$18</f>
        <v>0</v>
      </c>
    </row>
    <row r="392" spans="1:7">
      <c r="A392" t="s">
        <v>579</v>
      </c>
      <c r="C392" s="183">
        <f>'2023 Bennett Plants - V4'!$T$20</f>
        <v>0</v>
      </c>
      <c r="D392" s="183">
        <f>'2023 Bennett Plants - V4'!$T$20</f>
        <v>0</v>
      </c>
      <c r="E392" t="s">
        <v>580</v>
      </c>
      <c r="F392" s="184" t="e">
        <f>'2023 Bennett Plants - V4'!#REF!</f>
        <v>#REF!</v>
      </c>
      <c r="G392">
        <f>'2023 Bennett Plants - V4'!$F$18</f>
        <v>0</v>
      </c>
    </row>
    <row r="393" spans="1:7">
      <c r="A393" t="s">
        <v>581</v>
      </c>
      <c r="C393" s="183">
        <f>'2023 Bennett Plants - V4'!$T$20</f>
        <v>0</v>
      </c>
      <c r="D393" s="183">
        <f>'2023 Bennett Plants - V4'!$T$20</f>
        <v>0</v>
      </c>
      <c r="E393" t="s">
        <v>582</v>
      </c>
      <c r="F393" s="184" t="e">
        <f>'2023 Bennett Plants - V4'!#REF!</f>
        <v>#REF!</v>
      </c>
      <c r="G393">
        <f>'2023 Bennett Plants - V4'!$F$18</f>
        <v>0</v>
      </c>
    </row>
    <row r="394" spans="1:7">
      <c r="A394" t="s">
        <v>583</v>
      </c>
      <c r="C394" s="183">
        <f>'2023 Bennett Plants - V4'!$T$20</f>
        <v>0</v>
      </c>
      <c r="D394" s="183">
        <f>'2023 Bennett Plants - V4'!$T$20</f>
        <v>0</v>
      </c>
      <c r="E394" t="s">
        <v>584</v>
      </c>
      <c r="F394" s="184" t="e">
        <f>'2023 Bennett Plants - V4'!#REF!</f>
        <v>#REF!</v>
      </c>
      <c r="G394">
        <f>'2023 Bennett Plants - V4'!$F$18</f>
        <v>0</v>
      </c>
    </row>
    <row r="395" spans="1:7">
      <c r="A395" t="s">
        <v>585</v>
      </c>
      <c r="C395" s="183">
        <f>'2023 Bennett Plants - V4'!$T$20</f>
        <v>0</v>
      </c>
      <c r="D395" s="183">
        <f>'2023 Bennett Plants - V4'!$T$20</f>
        <v>0</v>
      </c>
      <c r="E395" t="s">
        <v>586</v>
      </c>
      <c r="F395" s="184" t="e">
        <f>'2023 Bennett Plants - V4'!#REF!</f>
        <v>#REF!</v>
      </c>
      <c r="G395">
        <f>'2023 Bennett Plants - V4'!$F$18</f>
        <v>0</v>
      </c>
    </row>
    <row r="396" spans="1:7">
      <c r="A396" t="s">
        <v>587</v>
      </c>
      <c r="C396" s="183">
        <f>'2023 Bennett Plants - V4'!$T$20</f>
        <v>0</v>
      </c>
      <c r="D396" s="183">
        <f>'2023 Bennett Plants - V4'!$T$20</f>
        <v>0</v>
      </c>
      <c r="E396" t="s">
        <v>588</v>
      </c>
      <c r="F396" s="184" t="e">
        <f>'2023 Bennett Plants - V4'!#REF!</f>
        <v>#REF!</v>
      </c>
      <c r="G396">
        <f>'2023 Bennett Plants - V4'!$F$18</f>
        <v>0</v>
      </c>
    </row>
    <row r="397" spans="1:7">
      <c r="A397" t="s">
        <v>589</v>
      </c>
      <c r="C397" s="183">
        <f>'2023 Bennett Plants - V4'!$T$20</f>
        <v>0</v>
      </c>
      <c r="D397" s="183">
        <f>'2023 Bennett Plants - V4'!$T$20</f>
        <v>0</v>
      </c>
      <c r="E397" t="s">
        <v>590</v>
      </c>
      <c r="F397" s="184" t="e">
        <f>'2023 Bennett Plants - V4'!#REF!</f>
        <v>#REF!</v>
      </c>
      <c r="G397">
        <f>'2023 Bennett Plants - V4'!$F$18</f>
        <v>0</v>
      </c>
    </row>
    <row r="398" spans="1:7">
      <c r="A398" t="s">
        <v>591</v>
      </c>
      <c r="C398" s="183">
        <f>'2023 Bennett Plants - V4'!$T$20</f>
        <v>0</v>
      </c>
      <c r="D398" s="183">
        <f>'2023 Bennett Plants - V4'!$T$20</f>
        <v>0</v>
      </c>
      <c r="E398" t="s">
        <v>592</v>
      </c>
      <c r="F398" s="184" t="e">
        <f>'2023 Bennett Plants - V4'!#REF!</f>
        <v>#REF!</v>
      </c>
      <c r="G398">
        <f>'2023 Bennett Plants - V4'!$F$18</f>
        <v>0</v>
      </c>
    </row>
    <row r="399" spans="1:7">
      <c r="A399" t="s">
        <v>593</v>
      </c>
      <c r="C399" s="183">
        <f>'2023 Bennett Plants - V4'!$T$20</f>
        <v>0</v>
      </c>
      <c r="D399" s="183">
        <f>'2023 Bennett Plants - V4'!$T$20</f>
        <v>0</v>
      </c>
      <c r="E399" t="s">
        <v>594</v>
      </c>
      <c r="F399" s="184" t="e">
        <f>'2023 Bennett Plants - V4'!#REF!</f>
        <v>#REF!</v>
      </c>
      <c r="G399">
        <f>'2023 Bennett Plants - V4'!$F$18</f>
        <v>0</v>
      </c>
    </row>
    <row r="400" spans="1:7">
      <c r="A400" t="s">
        <v>595</v>
      </c>
      <c r="C400" s="183">
        <f>'2023 Bennett Plants - V4'!$T$20</f>
        <v>0</v>
      </c>
      <c r="D400" s="183">
        <f>'2023 Bennett Plants - V4'!$T$20</f>
        <v>0</v>
      </c>
      <c r="E400" t="s">
        <v>596</v>
      </c>
      <c r="F400" s="184" t="e">
        <f>'2023 Bennett Plants - V4'!#REF!</f>
        <v>#REF!</v>
      </c>
      <c r="G400">
        <f>'2023 Bennett Plants - V4'!$F$18</f>
        <v>0</v>
      </c>
    </row>
    <row r="401" spans="1:7">
      <c r="A401" t="s">
        <v>597</v>
      </c>
      <c r="C401" s="183">
        <f>'2023 Bennett Plants - V4'!$T$20</f>
        <v>0</v>
      </c>
      <c r="D401" s="183">
        <f>'2023 Bennett Plants - V4'!$T$20</f>
        <v>0</v>
      </c>
      <c r="E401" t="s">
        <v>598</v>
      </c>
      <c r="F401" s="184" t="e">
        <f>'2023 Bennett Plants - V4'!#REF!</f>
        <v>#REF!</v>
      </c>
      <c r="G401">
        <f>'2023 Bennett Plants - V4'!$F$18</f>
        <v>0</v>
      </c>
    </row>
    <row r="402" spans="1:7">
      <c r="A402" t="s">
        <v>599</v>
      </c>
      <c r="C402" s="183">
        <f>'2023 Bennett Plants - V4'!$T$20</f>
        <v>0</v>
      </c>
      <c r="D402" s="183">
        <f>'2023 Bennett Plants - V4'!$T$20</f>
        <v>0</v>
      </c>
      <c r="E402" t="s">
        <v>600</v>
      </c>
      <c r="F402" s="184" t="e">
        <f>'2023 Bennett Plants - V4'!#REF!</f>
        <v>#REF!</v>
      </c>
      <c r="G402">
        <f>'2023 Bennett Plants - V4'!$F$18</f>
        <v>0</v>
      </c>
    </row>
    <row r="403" spans="1:7">
      <c r="A403" t="s">
        <v>601</v>
      </c>
      <c r="C403" s="183">
        <f>'2023 Bennett Plants - V4'!$T$20</f>
        <v>0</v>
      </c>
      <c r="D403" s="183">
        <f>'2023 Bennett Plants - V4'!$T$20</f>
        <v>0</v>
      </c>
      <c r="E403" t="s">
        <v>602</v>
      </c>
      <c r="F403" s="184" t="e">
        <f>'2023 Bennett Plants - V4'!#REF!</f>
        <v>#REF!</v>
      </c>
      <c r="G403">
        <f>'2023 Bennett Plants - V4'!$F$18</f>
        <v>0</v>
      </c>
    </row>
    <row r="404" spans="1:7">
      <c r="A404" t="s">
        <v>603</v>
      </c>
      <c r="C404" s="183">
        <f>'2023 Bennett Plants - V4'!$T$20</f>
        <v>0</v>
      </c>
      <c r="D404" s="183">
        <f>'2023 Bennett Plants - V4'!$T$20</f>
        <v>0</v>
      </c>
      <c r="E404" t="s">
        <v>604</v>
      </c>
      <c r="F404" s="184" t="e">
        <f>'2023 Bennett Plants - V4'!#REF!</f>
        <v>#REF!</v>
      </c>
      <c r="G404">
        <f>'2023 Bennett Plants - V4'!$F$18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404"/>
  <sheetViews>
    <sheetView workbookViewId="0">
      <selection activeCell="B9" sqref="B9:F9"/>
    </sheetView>
  </sheetViews>
  <sheetFormatPr baseColWidth="10" defaultColWidth="8.83203125" defaultRowHeight="13"/>
  <cols>
    <col min="1" max="1" width="43.83203125" customWidth="1"/>
    <col min="2" max="2" width="9.33203125" bestFit="1" customWidth="1"/>
    <col min="3" max="4" width="16.5" style="183" customWidth="1"/>
    <col min="5" max="5" width="15" customWidth="1"/>
    <col min="6" max="6" width="7.5" style="184" bestFit="1" customWidth="1"/>
    <col min="7" max="7" width="16.5" bestFit="1" customWidth="1"/>
    <col min="8" max="8" width="10.6640625" bestFit="1" customWidth="1"/>
  </cols>
  <sheetData>
    <row r="1" spans="1:8" s="182" customFormat="1" ht="12">
      <c r="A1" s="177" t="s">
        <v>41</v>
      </c>
      <c r="B1" s="177" t="s">
        <v>42</v>
      </c>
      <c r="C1" s="178" t="s">
        <v>34</v>
      </c>
      <c r="D1" s="178" t="s">
        <v>43</v>
      </c>
      <c r="E1" s="179" t="s">
        <v>44</v>
      </c>
      <c r="F1" s="180" t="s">
        <v>45</v>
      </c>
      <c r="G1" s="181" t="s">
        <v>46</v>
      </c>
      <c r="H1" s="177" t="s">
        <v>47</v>
      </c>
    </row>
    <row r="2" spans="1:8">
      <c r="A2" t="s">
        <v>48</v>
      </c>
      <c r="C2" s="183">
        <f>'2023 Bennett Plants - V4'!$W$20</f>
        <v>0</v>
      </c>
      <c r="D2" s="183">
        <f>'2023 Bennett Plants - V4'!$W$20</f>
        <v>0</v>
      </c>
      <c r="E2" t="s">
        <v>49</v>
      </c>
      <c r="F2" s="184" t="e">
        <f>'2023 Bennett Plants - V4'!#REF!</f>
        <v>#REF!</v>
      </c>
      <c r="G2">
        <f>'2023 Bennett Plants - V4'!$F$18</f>
        <v>0</v>
      </c>
    </row>
    <row r="3" spans="1:8">
      <c r="A3" t="s">
        <v>50</v>
      </c>
      <c r="C3" s="183">
        <f>'2023 Bennett Plants - V4'!$W$20</f>
        <v>0</v>
      </c>
      <c r="D3" s="183">
        <f>'2023 Bennett Plants - V4'!$W$20</f>
        <v>0</v>
      </c>
      <c r="E3" t="s">
        <v>51</v>
      </c>
      <c r="F3" s="184" t="e">
        <f>'2023 Bennett Plants - V4'!#REF!</f>
        <v>#REF!</v>
      </c>
      <c r="G3">
        <f>'2023 Bennett Plants - V4'!$F$18</f>
        <v>0</v>
      </c>
    </row>
    <row r="4" spans="1:8">
      <c r="A4" t="s">
        <v>52</v>
      </c>
      <c r="C4" s="183">
        <f>'2023 Bennett Plants - V4'!$W$20</f>
        <v>0</v>
      </c>
      <c r="D4" s="183">
        <f>'2023 Bennett Plants - V4'!$W$20</f>
        <v>0</v>
      </c>
      <c r="E4" t="s">
        <v>53</v>
      </c>
      <c r="F4" s="184" t="e">
        <f>'2023 Bennett Plants - V4'!#REF!</f>
        <v>#REF!</v>
      </c>
      <c r="G4">
        <f>'2023 Bennett Plants - V4'!$F$18</f>
        <v>0</v>
      </c>
    </row>
    <row r="5" spans="1:8">
      <c r="A5" t="s">
        <v>54</v>
      </c>
      <c r="C5" s="183">
        <f>'2023 Bennett Plants - V4'!$W$20</f>
        <v>0</v>
      </c>
      <c r="D5" s="183">
        <f>'2023 Bennett Plants - V4'!$W$20</f>
        <v>0</v>
      </c>
      <c r="E5" t="s">
        <v>55</v>
      </c>
      <c r="F5" s="184" t="e">
        <f>'2023 Bennett Plants - V4'!#REF!</f>
        <v>#REF!</v>
      </c>
      <c r="G5">
        <f>'2023 Bennett Plants - V4'!$F$18</f>
        <v>0</v>
      </c>
    </row>
    <row r="6" spans="1:8">
      <c r="A6" t="s">
        <v>56</v>
      </c>
      <c r="C6" s="183">
        <f>'2023 Bennett Plants - V4'!$W$20</f>
        <v>0</v>
      </c>
      <c r="D6" s="183">
        <f>'2023 Bennett Plants - V4'!$W$20</f>
        <v>0</v>
      </c>
      <c r="E6" t="s">
        <v>57</v>
      </c>
      <c r="F6" s="184" t="e">
        <f>'2023 Bennett Plants - V4'!#REF!</f>
        <v>#REF!</v>
      </c>
      <c r="G6">
        <f>'2023 Bennett Plants - V4'!$F$18</f>
        <v>0</v>
      </c>
    </row>
    <row r="7" spans="1:8">
      <c r="A7" t="s">
        <v>58</v>
      </c>
      <c r="C7" s="183">
        <f>'2023 Bennett Plants - V4'!$W$20</f>
        <v>0</v>
      </c>
      <c r="D7" s="183">
        <f>'2023 Bennett Plants - V4'!$W$20</f>
        <v>0</v>
      </c>
      <c r="E7" t="s">
        <v>59</v>
      </c>
      <c r="F7" s="184" t="e">
        <f>'2023 Bennett Plants - V4'!#REF!</f>
        <v>#REF!</v>
      </c>
      <c r="G7">
        <f>'2023 Bennett Plants - V4'!$F$18</f>
        <v>0</v>
      </c>
    </row>
    <row r="8" spans="1:8">
      <c r="A8" t="s">
        <v>60</v>
      </c>
      <c r="C8" s="183">
        <f>'2023 Bennett Plants - V4'!$W$20</f>
        <v>0</v>
      </c>
      <c r="D8" s="183">
        <f>'2023 Bennett Plants - V4'!$W$20</f>
        <v>0</v>
      </c>
      <c r="E8" t="s">
        <v>61</v>
      </c>
      <c r="F8" s="184" t="e">
        <f>'2023 Bennett Plants - V4'!#REF!</f>
        <v>#REF!</v>
      </c>
      <c r="G8">
        <f>'2023 Bennett Plants - V4'!$F$18</f>
        <v>0</v>
      </c>
    </row>
    <row r="9" spans="1:8">
      <c r="A9" t="s">
        <v>62</v>
      </c>
      <c r="C9" s="183">
        <f>'2023 Bennett Plants - V4'!$W$20</f>
        <v>0</v>
      </c>
      <c r="D9" s="183">
        <f>'2023 Bennett Plants - V4'!$W$20</f>
        <v>0</v>
      </c>
      <c r="E9" t="s">
        <v>63</v>
      </c>
      <c r="F9" s="184" t="e">
        <f>'2023 Bennett Plants - V4'!#REF!</f>
        <v>#REF!</v>
      </c>
      <c r="G9">
        <f>'2023 Bennett Plants - V4'!$F$18</f>
        <v>0</v>
      </c>
    </row>
    <row r="10" spans="1:8">
      <c r="A10" t="s">
        <v>64</v>
      </c>
      <c r="C10" s="183">
        <f>'2023 Bennett Plants - V4'!$W$20</f>
        <v>0</v>
      </c>
      <c r="D10" s="183">
        <f>'2023 Bennett Plants - V4'!$W$20</f>
        <v>0</v>
      </c>
      <c r="E10" t="s">
        <v>65</v>
      </c>
      <c r="F10" s="184" t="e">
        <f>'2023 Bennett Plants - V4'!#REF!</f>
        <v>#REF!</v>
      </c>
      <c r="G10">
        <f>'2023 Bennett Plants - V4'!$F$18</f>
        <v>0</v>
      </c>
    </row>
    <row r="11" spans="1:8">
      <c r="A11" t="s">
        <v>66</v>
      </c>
      <c r="C11" s="183">
        <f>'2023 Bennett Plants - V4'!$W$20</f>
        <v>0</v>
      </c>
      <c r="D11" s="183">
        <f>'2023 Bennett Plants - V4'!$W$20</f>
        <v>0</v>
      </c>
      <c r="E11" t="s">
        <v>67</v>
      </c>
      <c r="F11" s="184" t="e">
        <f>'2023 Bennett Plants - V4'!#REF!</f>
        <v>#REF!</v>
      </c>
      <c r="G11">
        <f>'2023 Bennett Plants - V4'!$F$18</f>
        <v>0</v>
      </c>
    </row>
    <row r="12" spans="1:8">
      <c r="A12" t="s">
        <v>68</v>
      </c>
      <c r="C12" s="183">
        <f>'2023 Bennett Plants - V4'!$W$20</f>
        <v>0</v>
      </c>
      <c r="D12" s="183">
        <f>'2023 Bennett Plants - V4'!$W$20</f>
        <v>0</v>
      </c>
      <c r="E12" t="s">
        <v>69</v>
      </c>
      <c r="F12" s="184" t="e">
        <f>'2023 Bennett Plants - V4'!#REF!</f>
        <v>#REF!</v>
      </c>
      <c r="G12">
        <f>'2023 Bennett Plants - V4'!$F$18</f>
        <v>0</v>
      </c>
    </row>
    <row r="13" spans="1:8">
      <c r="A13" t="s">
        <v>70</v>
      </c>
      <c r="C13" s="183">
        <f>'2023 Bennett Plants - V4'!$W$20</f>
        <v>0</v>
      </c>
      <c r="D13" s="183">
        <f>'2023 Bennett Plants - V4'!$W$20</f>
        <v>0</v>
      </c>
      <c r="E13" t="s">
        <v>71</v>
      </c>
      <c r="F13" s="184" t="e">
        <f>'2023 Bennett Plants - V4'!#REF!</f>
        <v>#REF!</v>
      </c>
      <c r="G13">
        <f>'2023 Bennett Plants - V4'!$F$18</f>
        <v>0</v>
      </c>
    </row>
    <row r="14" spans="1:8">
      <c r="A14" t="s">
        <v>72</v>
      </c>
      <c r="C14" s="183">
        <f>'2023 Bennett Plants - V4'!$W$20</f>
        <v>0</v>
      </c>
      <c r="D14" s="183">
        <f>'2023 Bennett Plants - V4'!$W$20</f>
        <v>0</v>
      </c>
      <c r="E14" t="s">
        <v>73</v>
      </c>
      <c r="F14" s="184" t="e">
        <f>'2023 Bennett Plants - V4'!#REF!</f>
        <v>#REF!</v>
      </c>
      <c r="G14">
        <f>'2023 Bennett Plants - V4'!$F$18</f>
        <v>0</v>
      </c>
    </row>
    <row r="15" spans="1:8">
      <c r="A15" t="s">
        <v>74</v>
      </c>
      <c r="C15" s="183">
        <f>'2023 Bennett Plants - V4'!$W$20</f>
        <v>0</v>
      </c>
      <c r="D15" s="183">
        <f>'2023 Bennett Plants - V4'!$W$20</f>
        <v>0</v>
      </c>
      <c r="E15" t="s">
        <v>75</v>
      </c>
      <c r="F15" s="184" t="e">
        <f>'2023 Bennett Plants - V4'!#REF!</f>
        <v>#REF!</v>
      </c>
      <c r="G15">
        <f>'2023 Bennett Plants - V4'!$F$18</f>
        <v>0</v>
      </c>
    </row>
    <row r="16" spans="1:8">
      <c r="A16" t="s">
        <v>76</v>
      </c>
      <c r="C16" s="183">
        <f>'2023 Bennett Plants - V4'!$W$20</f>
        <v>0</v>
      </c>
      <c r="D16" s="183">
        <f>'2023 Bennett Plants - V4'!$W$20</f>
        <v>0</v>
      </c>
      <c r="E16" t="s">
        <v>77</v>
      </c>
      <c r="F16" s="184" t="e">
        <f>'2023 Bennett Plants - V4'!#REF!</f>
        <v>#REF!</v>
      </c>
      <c r="G16">
        <f>'2023 Bennett Plants - V4'!$F$18</f>
        <v>0</v>
      </c>
    </row>
    <row r="17" spans="1:7">
      <c r="A17" t="s">
        <v>78</v>
      </c>
      <c r="C17" s="183">
        <f>'2023 Bennett Plants - V4'!$W$20</f>
        <v>0</v>
      </c>
      <c r="D17" s="183">
        <f>'2023 Bennett Plants - V4'!$W$20</f>
        <v>0</v>
      </c>
      <c r="E17" t="s">
        <v>79</v>
      </c>
      <c r="F17" s="184" t="e">
        <f>'2023 Bennett Plants - V4'!#REF!</f>
        <v>#REF!</v>
      </c>
      <c r="G17">
        <f>'2023 Bennett Plants - V4'!$F$18</f>
        <v>0</v>
      </c>
    </row>
    <row r="18" spans="1:7">
      <c r="A18" t="s">
        <v>80</v>
      </c>
      <c r="C18" s="183">
        <f>'2023 Bennett Plants - V4'!$W$20</f>
        <v>0</v>
      </c>
      <c r="D18" s="183">
        <f>'2023 Bennett Plants - V4'!$W$20</f>
        <v>0</v>
      </c>
      <c r="E18" t="s">
        <v>81</v>
      </c>
      <c r="F18" s="184" t="e">
        <f>'2023 Bennett Plants - V4'!#REF!</f>
        <v>#REF!</v>
      </c>
      <c r="G18">
        <f>'2023 Bennett Plants - V4'!$F$18</f>
        <v>0</v>
      </c>
    </row>
    <row r="19" spans="1:7">
      <c r="A19" t="s">
        <v>82</v>
      </c>
      <c r="C19" s="183">
        <f>'2023 Bennett Plants - V4'!$W$20</f>
        <v>0</v>
      </c>
      <c r="D19" s="183">
        <f>'2023 Bennett Plants - V4'!$W$20</f>
        <v>0</v>
      </c>
      <c r="E19" t="s">
        <v>83</v>
      </c>
      <c r="F19" s="184" t="e">
        <f>'2023 Bennett Plants - V4'!#REF!</f>
        <v>#REF!</v>
      </c>
      <c r="G19">
        <f>'2023 Bennett Plants - V4'!$F$18</f>
        <v>0</v>
      </c>
    </row>
    <row r="20" spans="1:7">
      <c r="A20" t="s">
        <v>84</v>
      </c>
      <c r="C20" s="183">
        <f>'2023 Bennett Plants - V4'!$W$20</f>
        <v>0</v>
      </c>
      <c r="D20" s="183">
        <f>'2023 Bennett Plants - V4'!$W$20</f>
        <v>0</v>
      </c>
      <c r="E20" t="s">
        <v>85</v>
      </c>
      <c r="F20" s="184" t="e">
        <f>'2023 Bennett Plants - V4'!#REF!</f>
        <v>#REF!</v>
      </c>
      <c r="G20">
        <f>'2023 Bennett Plants - V4'!$F$18</f>
        <v>0</v>
      </c>
    </row>
    <row r="21" spans="1:7">
      <c r="A21" t="s">
        <v>86</v>
      </c>
      <c r="C21" s="183">
        <f>'2023 Bennett Plants - V4'!$W$20</f>
        <v>0</v>
      </c>
      <c r="D21" s="183">
        <f>'2023 Bennett Plants - V4'!$W$20</f>
        <v>0</v>
      </c>
      <c r="E21" t="s">
        <v>87</v>
      </c>
      <c r="F21" s="184" t="e">
        <f>'2023 Bennett Plants - V4'!#REF!</f>
        <v>#REF!</v>
      </c>
      <c r="G21">
        <f>'2023 Bennett Plants - V4'!$F$18</f>
        <v>0</v>
      </c>
    </row>
    <row r="22" spans="1:7">
      <c r="A22" t="s">
        <v>88</v>
      </c>
      <c r="C22" s="183">
        <f>'2023 Bennett Plants - V4'!$W$20</f>
        <v>0</v>
      </c>
      <c r="D22" s="183">
        <f>'2023 Bennett Plants - V4'!$W$20</f>
        <v>0</v>
      </c>
      <c r="E22" t="s">
        <v>89</v>
      </c>
      <c r="F22" s="184" t="e">
        <f>'2023 Bennett Plants - V4'!#REF!</f>
        <v>#REF!</v>
      </c>
      <c r="G22">
        <f>'2023 Bennett Plants - V4'!$F$18</f>
        <v>0</v>
      </c>
    </row>
    <row r="23" spans="1:7">
      <c r="A23" t="s">
        <v>90</v>
      </c>
      <c r="C23" s="183">
        <f>'2023 Bennett Plants - V4'!$W$20</f>
        <v>0</v>
      </c>
      <c r="D23" s="183">
        <f>'2023 Bennett Plants - V4'!$W$20</f>
        <v>0</v>
      </c>
      <c r="E23" t="s">
        <v>91</v>
      </c>
      <c r="F23" s="184" t="e">
        <f>'2023 Bennett Plants - V4'!#REF!</f>
        <v>#REF!</v>
      </c>
      <c r="G23">
        <f>'2023 Bennett Plants - V4'!$F$18</f>
        <v>0</v>
      </c>
    </row>
    <row r="24" spans="1:7">
      <c r="A24" t="s">
        <v>92</v>
      </c>
      <c r="C24" s="183">
        <f>'2023 Bennett Plants - V4'!$W$20</f>
        <v>0</v>
      </c>
      <c r="D24" s="183">
        <f>'2023 Bennett Plants - V4'!$W$20</f>
        <v>0</v>
      </c>
      <c r="E24" t="s">
        <v>93</v>
      </c>
      <c r="F24" s="184" t="e">
        <f>'2023 Bennett Plants - V4'!#REF!</f>
        <v>#REF!</v>
      </c>
      <c r="G24">
        <f>'2023 Bennett Plants - V4'!$F$18</f>
        <v>0</v>
      </c>
    </row>
    <row r="25" spans="1:7">
      <c r="A25" t="s">
        <v>94</v>
      </c>
      <c r="C25" s="183">
        <f>'2023 Bennett Plants - V4'!$W$20</f>
        <v>0</v>
      </c>
      <c r="D25" s="183">
        <f>'2023 Bennett Plants - V4'!$W$20</f>
        <v>0</v>
      </c>
      <c r="E25" t="s">
        <v>95</v>
      </c>
      <c r="F25" s="184" t="e">
        <f>'2023 Bennett Plants - V4'!#REF!</f>
        <v>#REF!</v>
      </c>
      <c r="G25">
        <f>'2023 Bennett Plants - V4'!$F$18</f>
        <v>0</v>
      </c>
    </row>
    <row r="26" spans="1:7">
      <c r="A26" t="s">
        <v>96</v>
      </c>
      <c r="C26" s="183">
        <f>'2023 Bennett Plants - V4'!$W$20</f>
        <v>0</v>
      </c>
      <c r="D26" s="183">
        <f>'2023 Bennett Plants - V4'!$W$20</f>
        <v>0</v>
      </c>
      <c r="E26" t="s">
        <v>97</v>
      </c>
      <c r="F26" s="184" t="e">
        <f>'2023 Bennett Plants - V4'!#REF!</f>
        <v>#REF!</v>
      </c>
      <c r="G26">
        <f>'2023 Bennett Plants - V4'!$F$18</f>
        <v>0</v>
      </c>
    </row>
    <row r="27" spans="1:7">
      <c r="A27" t="s">
        <v>98</v>
      </c>
      <c r="C27" s="183">
        <f>'2023 Bennett Plants - V4'!$W$20</f>
        <v>0</v>
      </c>
      <c r="D27" s="183">
        <f>'2023 Bennett Plants - V4'!$W$20</f>
        <v>0</v>
      </c>
      <c r="E27" t="s">
        <v>99</v>
      </c>
      <c r="F27" s="184" t="e">
        <f>'2023 Bennett Plants - V4'!#REF!</f>
        <v>#REF!</v>
      </c>
      <c r="G27">
        <f>'2023 Bennett Plants - V4'!$F$18</f>
        <v>0</v>
      </c>
    </row>
    <row r="28" spans="1:7">
      <c r="A28" t="s">
        <v>100</v>
      </c>
      <c r="C28" s="183">
        <f>'2023 Bennett Plants - V4'!$W$20</f>
        <v>0</v>
      </c>
      <c r="D28" s="183">
        <f>'2023 Bennett Plants - V4'!$W$20</f>
        <v>0</v>
      </c>
      <c r="E28" t="s">
        <v>101</v>
      </c>
      <c r="F28" s="184" t="e">
        <f>'2023 Bennett Plants - V4'!#REF!</f>
        <v>#REF!</v>
      </c>
      <c r="G28">
        <f>'2023 Bennett Plants - V4'!$F$18</f>
        <v>0</v>
      </c>
    </row>
    <row r="29" spans="1:7">
      <c r="A29" t="s">
        <v>102</v>
      </c>
      <c r="C29" s="183">
        <f>'2023 Bennett Plants - V4'!$W$20</f>
        <v>0</v>
      </c>
      <c r="D29" s="183">
        <f>'2023 Bennett Plants - V4'!$W$20</f>
        <v>0</v>
      </c>
      <c r="E29" t="s">
        <v>103</v>
      </c>
      <c r="F29" s="184" t="e">
        <f>'2023 Bennett Plants - V4'!#REF!</f>
        <v>#REF!</v>
      </c>
      <c r="G29">
        <f>'2023 Bennett Plants - V4'!$F$18</f>
        <v>0</v>
      </c>
    </row>
    <row r="30" spans="1:7">
      <c r="A30" t="s">
        <v>104</v>
      </c>
      <c r="C30" s="183">
        <f>'2023 Bennett Plants - V4'!$W$20</f>
        <v>0</v>
      </c>
      <c r="D30" s="183">
        <f>'2023 Bennett Plants - V4'!$W$20</f>
        <v>0</v>
      </c>
      <c r="E30" t="s">
        <v>105</v>
      </c>
      <c r="F30" s="184" t="e">
        <f>'2023 Bennett Plants - V4'!#REF!</f>
        <v>#REF!</v>
      </c>
      <c r="G30">
        <f>'2023 Bennett Plants - V4'!$F$18</f>
        <v>0</v>
      </c>
    </row>
    <row r="31" spans="1:7">
      <c r="A31" t="s">
        <v>106</v>
      </c>
      <c r="C31" s="183">
        <f>'2023 Bennett Plants - V4'!$W$20</f>
        <v>0</v>
      </c>
      <c r="D31" s="183">
        <f>'2023 Bennett Plants - V4'!$W$20</f>
        <v>0</v>
      </c>
      <c r="E31" t="s">
        <v>107</v>
      </c>
      <c r="F31" s="184" t="e">
        <f>'2023 Bennett Plants - V4'!#REF!</f>
        <v>#REF!</v>
      </c>
      <c r="G31">
        <f>'2023 Bennett Plants - V4'!$F$18</f>
        <v>0</v>
      </c>
    </row>
    <row r="32" spans="1:7">
      <c r="A32" t="s">
        <v>108</v>
      </c>
      <c r="C32" s="183">
        <f>'2023 Bennett Plants - V4'!$W$20</f>
        <v>0</v>
      </c>
      <c r="D32" s="183">
        <f>'2023 Bennett Plants - V4'!$W$20</f>
        <v>0</v>
      </c>
      <c r="E32" t="s">
        <v>109</v>
      </c>
      <c r="F32" s="184" t="e">
        <f>'2023 Bennett Plants - V4'!#REF!</f>
        <v>#REF!</v>
      </c>
      <c r="G32">
        <f>'2023 Bennett Plants - V4'!$F$18</f>
        <v>0</v>
      </c>
    </row>
    <row r="33" spans="1:7">
      <c r="A33" t="s">
        <v>110</v>
      </c>
      <c r="C33" s="183">
        <f>'2023 Bennett Plants - V4'!$W$20</f>
        <v>0</v>
      </c>
      <c r="D33" s="183">
        <f>'2023 Bennett Plants - V4'!$W$20</f>
        <v>0</v>
      </c>
      <c r="E33" t="s">
        <v>111</v>
      </c>
      <c r="F33" s="184" t="e">
        <f>'2023 Bennett Plants - V4'!#REF!</f>
        <v>#REF!</v>
      </c>
      <c r="G33">
        <f>'2023 Bennett Plants - V4'!$F$18</f>
        <v>0</v>
      </c>
    </row>
    <row r="34" spans="1:7">
      <c r="A34" t="s">
        <v>112</v>
      </c>
      <c r="C34" s="183">
        <f>'2023 Bennett Plants - V4'!$W$20</f>
        <v>0</v>
      </c>
      <c r="D34" s="183">
        <f>'2023 Bennett Plants - V4'!$W$20</f>
        <v>0</v>
      </c>
      <c r="E34" t="s">
        <v>113</v>
      </c>
      <c r="F34" s="184" t="e">
        <f>'2023 Bennett Plants - V4'!#REF!</f>
        <v>#REF!</v>
      </c>
      <c r="G34">
        <f>'2023 Bennett Plants - V4'!$F$18</f>
        <v>0</v>
      </c>
    </row>
    <row r="35" spans="1:7">
      <c r="A35" t="s">
        <v>114</v>
      </c>
      <c r="C35" s="183">
        <f>'2023 Bennett Plants - V4'!$W$20</f>
        <v>0</v>
      </c>
      <c r="D35" s="183">
        <f>'2023 Bennett Plants - V4'!$W$20</f>
        <v>0</v>
      </c>
      <c r="E35" t="s">
        <v>115</v>
      </c>
      <c r="F35" s="184" t="e">
        <f>'2023 Bennett Plants - V4'!#REF!</f>
        <v>#REF!</v>
      </c>
      <c r="G35">
        <f>'2023 Bennett Plants - V4'!$F$18</f>
        <v>0</v>
      </c>
    </row>
    <row r="36" spans="1:7">
      <c r="A36" t="s">
        <v>116</v>
      </c>
      <c r="C36" s="183">
        <f>'2023 Bennett Plants - V4'!$W$20</f>
        <v>0</v>
      </c>
      <c r="D36" s="183">
        <f>'2023 Bennett Plants - V4'!$W$20</f>
        <v>0</v>
      </c>
      <c r="E36" t="s">
        <v>117</v>
      </c>
      <c r="F36" s="184" t="e">
        <f>'2023 Bennett Plants - V4'!#REF!</f>
        <v>#REF!</v>
      </c>
      <c r="G36">
        <f>'2023 Bennett Plants - V4'!$F$18</f>
        <v>0</v>
      </c>
    </row>
    <row r="37" spans="1:7">
      <c r="A37" t="s">
        <v>118</v>
      </c>
      <c r="C37" s="183">
        <f>'2023 Bennett Plants - V4'!$W$20</f>
        <v>0</v>
      </c>
      <c r="D37" s="183">
        <f>'2023 Bennett Plants - V4'!$W$20</f>
        <v>0</v>
      </c>
      <c r="E37" t="s">
        <v>119</v>
      </c>
      <c r="F37" s="184" t="e">
        <f>'2023 Bennett Plants - V4'!#REF!</f>
        <v>#REF!</v>
      </c>
      <c r="G37">
        <f>'2023 Bennett Plants - V4'!$F$18</f>
        <v>0</v>
      </c>
    </row>
    <row r="38" spans="1:7">
      <c r="A38" t="s">
        <v>120</v>
      </c>
      <c r="C38" s="183">
        <f>'2023 Bennett Plants - V4'!$W$20</f>
        <v>0</v>
      </c>
      <c r="D38" s="183">
        <f>'2023 Bennett Plants - V4'!$W$20</f>
        <v>0</v>
      </c>
      <c r="E38" t="s">
        <v>121</v>
      </c>
      <c r="F38" s="184" t="e">
        <f>'2023 Bennett Plants - V4'!#REF!</f>
        <v>#REF!</v>
      </c>
      <c r="G38">
        <f>'2023 Bennett Plants - V4'!$F$18</f>
        <v>0</v>
      </c>
    </row>
    <row r="39" spans="1:7">
      <c r="A39" t="s">
        <v>122</v>
      </c>
      <c r="C39" s="183">
        <f>'2023 Bennett Plants - V4'!$W$20</f>
        <v>0</v>
      </c>
      <c r="D39" s="183">
        <f>'2023 Bennett Plants - V4'!$W$20</f>
        <v>0</v>
      </c>
      <c r="E39" t="s">
        <v>123</v>
      </c>
      <c r="F39" s="184" t="e">
        <f>'2023 Bennett Plants - V4'!#REF!</f>
        <v>#REF!</v>
      </c>
      <c r="G39">
        <f>'2023 Bennett Plants - V4'!$F$18</f>
        <v>0</v>
      </c>
    </row>
    <row r="40" spans="1:7">
      <c r="A40" t="s">
        <v>124</v>
      </c>
      <c r="C40" s="183">
        <f>'2023 Bennett Plants - V4'!$W$20</f>
        <v>0</v>
      </c>
      <c r="D40" s="183">
        <f>'2023 Bennett Plants - V4'!$W$20</f>
        <v>0</v>
      </c>
      <c r="E40" t="s">
        <v>125</v>
      </c>
      <c r="F40" s="184" t="e">
        <f>'2023 Bennett Plants - V4'!#REF!</f>
        <v>#REF!</v>
      </c>
      <c r="G40">
        <f>'2023 Bennett Plants - V4'!$F$18</f>
        <v>0</v>
      </c>
    </row>
    <row r="41" spans="1:7">
      <c r="A41" t="s">
        <v>126</v>
      </c>
      <c r="C41" s="183">
        <f>'2023 Bennett Plants - V4'!$W$20</f>
        <v>0</v>
      </c>
      <c r="D41" s="183">
        <f>'2023 Bennett Plants - V4'!$W$20</f>
        <v>0</v>
      </c>
      <c r="E41" t="s">
        <v>127</v>
      </c>
      <c r="F41" s="184" t="e">
        <f>'2023 Bennett Plants - V4'!#REF!</f>
        <v>#REF!</v>
      </c>
      <c r="G41">
        <f>'2023 Bennett Plants - V4'!$F$18</f>
        <v>0</v>
      </c>
    </row>
    <row r="42" spans="1:7">
      <c r="A42" t="s">
        <v>128</v>
      </c>
      <c r="C42" s="183">
        <f>'2023 Bennett Plants - V4'!$W$20</f>
        <v>0</v>
      </c>
      <c r="D42" s="183">
        <f>'2023 Bennett Plants - V4'!$W$20</f>
        <v>0</v>
      </c>
      <c r="E42" t="s">
        <v>129</v>
      </c>
      <c r="F42" s="184" t="e">
        <f>'2023 Bennett Plants - V4'!#REF!</f>
        <v>#REF!</v>
      </c>
      <c r="G42">
        <f>'2023 Bennett Plants - V4'!$F$18</f>
        <v>0</v>
      </c>
    </row>
    <row r="43" spans="1:7">
      <c r="A43" t="s">
        <v>130</v>
      </c>
      <c r="C43" s="183">
        <f>'2023 Bennett Plants - V4'!$W$20</f>
        <v>0</v>
      </c>
      <c r="D43" s="183">
        <f>'2023 Bennett Plants - V4'!$W$20</f>
        <v>0</v>
      </c>
      <c r="E43" t="s">
        <v>131</v>
      </c>
      <c r="F43" s="184" t="e">
        <f>'2023 Bennett Plants - V4'!#REF!</f>
        <v>#REF!</v>
      </c>
      <c r="G43">
        <f>'2023 Bennett Plants - V4'!$F$18</f>
        <v>0</v>
      </c>
    </row>
    <row r="44" spans="1:7">
      <c r="A44" t="s">
        <v>132</v>
      </c>
      <c r="C44" s="183">
        <f>'2023 Bennett Plants - V4'!$W$20</f>
        <v>0</v>
      </c>
      <c r="D44" s="183">
        <f>'2023 Bennett Plants - V4'!$W$20</f>
        <v>0</v>
      </c>
      <c r="E44" t="s">
        <v>133</v>
      </c>
      <c r="F44" s="184" t="e">
        <f>'2023 Bennett Plants - V4'!#REF!</f>
        <v>#REF!</v>
      </c>
      <c r="G44">
        <f>'2023 Bennett Plants - V4'!$F$18</f>
        <v>0</v>
      </c>
    </row>
    <row r="45" spans="1:7">
      <c r="A45" t="s">
        <v>134</v>
      </c>
      <c r="C45" s="183">
        <f>'2023 Bennett Plants - V4'!$W$20</f>
        <v>0</v>
      </c>
      <c r="D45" s="183">
        <f>'2023 Bennett Plants - V4'!$W$20</f>
        <v>0</v>
      </c>
      <c r="E45" t="s">
        <v>135</v>
      </c>
      <c r="F45" s="184" t="e">
        <f>'2023 Bennett Plants - V4'!#REF!</f>
        <v>#REF!</v>
      </c>
      <c r="G45">
        <f>'2023 Bennett Plants - V4'!$F$18</f>
        <v>0</v>
      </c>
    </row>
    <row r="46" spans="1:7">
      <c r="A46" t="s">
        <v>136</v>
      </c>
      <c r="C46" s="183">
        <f>'2023 Bennett Plants - V4'!$W$20</f>
        <v>0</v>
      </c>
      <c r="D46" s="183">
        <f>'2023 Bennett Plants - V4'!$W$20</f>
        <v>0</v>
      </c>
      <c r="E46" t="s">
        <v>137</v>
      </c>
      <c r="F46" s="184" t="e">
        <f>'2023 Bennett Plants - V4'!#REF!</f>
        <v>#REF!</v>
      </c>
      <c r="G46">
        <f>'2023 Bennett Plants - V4'!$F$18</f>
        <v>0</v>
      </c>
    </row>
    <row r="47" spans="1:7">
      <c r="A47" t="s">
        <v>138</v>
      </c>
      <c r="C47" s="183">
        <f>'2023 Bennett Plants - V4'!$W$20</f>
        <v>0</v>
      </c>
      <c r="D47" s="183">
        <f>'2023 Bennett Plants - V4'!$W$20</f>
        <v>0</v>
      </c>
      <c r="E47" t="s">
        <v>139</v>
      </c>
      <c r="F47" s="184" t="e">
        <f>'2023 Bennett Plants - V4'!#REF!</f>
        <v>#REF!</v>
      </c>
      <c r="G47">
        <f>'2023 Bennett Plants - V4'!$F$18</f>
        <v>0</v>
      </c>
    </row>
    <row r="48" spans="1:7">
      <c r="A48" t="s">
        <v>140</v>
      </c>
      <c r="C48" s="183">
        <f>'2023 Bennett Plants - V4'!$W$20</f>
        <v>0</v>
      </c>
      <c r="D48" s="183">
        <f>'2023 Bennett Plants - V4'!$W$20</f>
        <v>0</v>
      </c>
      <c r="E48" t="s">
        <v>141</v>
      </c>
      <c r="F48" s="184" t="e">
        <f>'2023 Bennett Plants - V4'!#REF!</f>
        <v>#REF!</v>
      </c>
      <c r="G48">
        <f>'2023 Bennett Plants - V4'!$F$18</f>
        <v>0</v>
      </c>
    </row>
    <row r="49" spans="1:7">
      <c r="A49" t="s">
        <v>142</v>
      </c>
      <c r="C49" s="183">
        <f>'2023 Bennett Plants - V4'!$W$20</f>
        <v>0</v>
      </c>
      <c r="D49" s="183">
        <f>'2023 Bennett Plants - V4'!$W$20</f>
        <v>0</v>
      </c>
      <c r="E49" t="s">
        <v>143</v>
      </c>
      <c r="F49" s="184" t="e">
        <f>'2023 Bennett Plants - V4'!#REF!</f>
        <v>#REF!</v>
      </c>
      <c r="G49">
        <f>'2023 Bennett Plants - V4'!$F$18</f>
        <v>0</v>
      </c>
    </row>
    <row r="50" spans="1:7">
      <c r="A50" t="s">
        <v>144</v>
      </c>
      <c r="C50" s="183">
        <f>'2023 Bennett Plants - V4'!$W$20</f>
        <v>0</v>
      </c>
      <c r="D50" s="183">
        <f>'2023 Bennett Plants - V4'!$W$20</f>
        <v>0</v>
      </c>
      <c r="E50" t="s">
        <v>145</v>
      </c>
      <c r="F50" s="184" t="e">
        <f>'2023 Bennett Plants - V4'!#REF!</f>
        <v>#REF!</v>
      </c>
      <c r="G50">
        <f>'2023 Bennett Plants - V4'!$F$18</f>
        <v>0</v>
      </c>
    </row>
    <row r="51" spans="1:7">
      <c r="A51" t="s">
        <v>146</v>
      </c>
      <c r="C51" s="183">
        <f>'2023 Bennett Plants - V4'!$W$20</f>
        <v>0</v>
      </c>
      <c r="D51" s="183">
        <f>'2023 Bennett Plants - V4'!$W$20</f>
        <v>0</v>
      </c>
      <c r="E51" t="s">
        <v>147</v>
      </c>
      <c r="F51" s="184" t="e">
        <f>'2023 Bennett Plants - V4'!#REF!</f>
        <v>#REF!</v>
      </c>
      <c r="G51">
        <f>'2023 Bennett Plants - V4'!$F$18</f>
        <v>0</v>
      </c>
    </row>
    <row r="52" spans="1:7">
      <c r="A52" t="s">
        <v>148</v>
      </c>
      <c r="C52" s="183">
        <f>'2023 Bennett Plants - V4'!$W$20</f>
        <v>0</v>
      </c>
      <c r="D52" s="183">
        <f>'2023 Bennett Plants - V4'!$W$20</f>
        <v>0</v>
      </c>
      <c r="E52" t="s">
        <v>149</v>
      </c>
      <c r="F52" s="184" t="e">
        <f>'2023 Bennett Plants - V4'!#REF!</f>
        <v>#REF!</v>
      </c>
      <c r="G52">
        <f>'2023 Bennett Plants - V4'!$F$18</f>
        <v>0</v>
      </c>
    </row>
    <row r="53" spans="1:7">
      <c r="A53" t="s">
        <v>150</v>
      </c>
      <c r="C53" s="183">
        <f>'2023 Bennett Plants - V4'!$W$20</f>
        <v>0</v>
      </c>
      <c r="D53" s="183">
        <f>'2023 Bennett Plants - V4'!$W$20</f>
        <v>0</v>
      </c>
      <c r="E53" t="s">
        <v>151</v>
      </c>
      <c r="F53" s="184" t="e">
        <f>'2023 Bennett Plants - V4'!#REF!</f>
        <v>#REF!</v>
      </c>
      <c r="G53">
        <f>'2023 Bennett Plants - V4'!$F$18</f>
        <v>0</v>
      </c>
    </row>
    <row r="54" spans="1:7">
      <c r="A54" t="s">
        <v>152</v>
      </c>
      <c r="C54" s="183">
        <f>'2023 Bennett Plants - V4'!$W$20</f>
        <v>0</v>
      </c>
      <c r="D54" s="183">
        <f>'2023 Bennett Plants - V4'!$W$20</f>
        <v>0</v>
      </c>
      <c r="E54" t="s">
        <v>153</v>
      </c>
      <c r="F54" s="184" t="e">
        <f>'2023 Bennett Plants - V4'!#REF!</f>
        <v>#REF!</v>
      </c>
      <c r="G54">
        <f>'2023 Bennett Plants - V4'!$F$18</f>
        <v>0</v>
      </c>
    </row>
    <row r="55" spans="1:7">
      <c r="A55" t="s">
        <v>154</v>
      </c>
      <c r="C55" s="183">
        <f>'2023 Bennett Plants - V4'!$W$20</f>
        <v>0</v>
      </c>
      <c r="D55" s="183">
        <f>'2023 Bennett Plants - V4'!$W$20</f>
        <v>0</v>
      </c>
      <c r="E55" t="s">
        <v>155</v>
      </c>
      <c r="F55" s="184" t="e">
        <f>'2023 Bennett Plants - V4'!#REF!</f>
        <v>#REF!</v>
      </c>
      <c r="G55">
        <f>'2023 Bennett Plants - V4'!$F$18</f>
        <v>0</v>
      </c>
    </row>
    <row r="56" spans="1:7">
      <c r="A56" t="s">
        <v>156</v>
      </c>
      <c r="C56" s="183">
        <f>'2023 Bennett Plants - V4'!$W$20</f>
        <v>0</v>
      </c>
      <c r="D56" s="183">
        <f>'2023 Bennett Plants - V4'!$W$20</f>
        <v>0</v>
      </c>
      <c r="E56" t="s">
        <v>157</v>
      </c>
      <c r="F56" s="184" t="e">
        <f>'2023 Bennett Plants - V4'!#REF!</f>
        <v>#REF!</v>
      </c>
      <c r="G56">
        <f>'2023 Bennett Plants - V4'!$F$18</f>
        <v>0</v>
      </c>
    </row>
    <row r="57" spans="1:7">
      <c r="A57" t="s">
        <v>158</v>
      </c>
      <c r="C57" s="183">
        <f>'2023 Bennett Plants - V4'!$W$20</f>
        <v>0</v>
      </c>
      <c r="D57" s="183">
        <f>'2023 Bennett Plants - V4'!$W$20</f>
        <v>0</v>
      </c>
      <c r="E57" t="s">
        <v>159</v>
      </c>
      <c r="F57" s="184" t="e">
        <f>'2023 Bennett Plants - V4'!#REF!</f>
        <v>#REF!</v>
      </c>
      <c r="G57">
        <f>'2023 Bennett Plants - V4'!$F$18</f>
        <v>0</v>
      </c>
    </row>
    <row r="58" spans="1:7">
      <c r="A58" t="s">
        <v>160</v>
      </c>
      <c r="C58" s="183">
        <f>'2023 Bennett Plants - V4'!$W$20</f>
        <v>0</v>
      </c>
      <c r="D58" s="183">
        <f>'2023 Bennett Plants - V4'!$W$20</f>
        <v>0</v>
      </c>
      <c r="E58" t="s">
        <v>161</v>
      </c>
      <c r="F58" s="184" t="e">
        <f>'2023 Bennett Plants - V4'!#REF!</f>
        <v>#REF!</v>
      </c>
      <c r="G58">
        <f>'2023 Bennett Plants - V4'!$F$18</f>
        <v>0</v>
      </c>
    </row>
    <row r="59" spans="1:7">
      <c r="A59" t="s">
        <v>162</v>
      </c>
      <c r="C59" s="183">
        <f>'2023 Bennett Plants - V4'!$W$20</f>
        <v>0</v>
      </c>
      <c r="D59" s="183">
        <f>'2023 Bennett Plants - V4'!$W$20</f>
        <v>0</v>
      </c>
      <c r="E59" t="s">
        <v>163</v>
      </c>
      <c r="F59" s="184" t="e">
        <f>'2023 Bennett Plants - V4'!#REF!</f>
        <v>#REF!</v>
      </c>
      <c r="G59">
        <f>'2023 Bennett Plants - V4'!$F$18</f>
        <v>0</v>
      </c>
    </row>
    <row r="60" spans="1:7">
      <c r="A60" t="s">
        <v>164</v>
      </c>
      <c r="C60" s="183">
        <f>'2023 Bennett Plants - V4'!$W$20</f>
        <v>0</v>
      </c>
      <c r="D60" s="183">
        <f>'2023 Bennett Plants - V4'!$W$20</f>
        <v>0</v>
      </c>
      <c r="E60" t="s">
        <v>165</v>
      </c>
      <c r="F60" s="184" t="e">
        <f>'2023 Bennett Plants - V4'!#REF!</f>
        <v>#REF!</v>
      </c>
      <c r="G60">
        <f>'2023 Bennett Plants - V4'!$F$18</f>
        <v>0</v>
      </c>
    </row>
    <row r="61" spans="1:7">
      <c r="A61" t="s">
        <v>166</v>
      </c>
      <c r="C61" s="183">
        <f>'2023 Bennett Plants - V4'!$W$20</f>
        <v>0</v>
      </c>
      <c r="D61" s="183">
        <f>'2023 Bennett Plants - V4'!$W$20</f>
        <v>0</v>
      </c>
      <c r="E61" t="s">
        <v>167</v>
      </c>
      <c r="F61" s="184" t="e">
        <f>'2023 Bennett Plants - V4'!#REF!</f>
        <v>#REF!</v>
      </c>
      <c r="G61">
        <f>'2023 Bennett Plants - V4'!$F$18</f>
        <v>0</v>
      </c>
    </row>
    <row r="62" spans="1:7">
      <c r="A62" t="s">
        <v>168</v>
      </c>
      <c r="C62" s="183">
        <f>'2023 Bennett Plants - V4'!$W$20</f>
        <v>0</v>
      </c>
      <c r="D62" s="183">
        <f>'2023 Bennett Plants - V4'!$W$20</f>
        <v>0</v>
      </c>
      <c r="E62" t="s">
        <v>169</v>
      </c>
      <c r="F62" s="184" t="e">
        <f>'2023 Bennett Plants - V4'!#REF!</f>
        <v>#REF!</v>
      </c>
      <c r="G62">
        <f>'2023 Bennett Plants - V4'!$F$18</f>
        <v>0</v>
      </c>
    </row>
    <row r="63" spans="1:7">
      <c r="A63" t="s">
        <v>170</v>
      </c>
      <c r="C63" s="183">
        <f>'2023 Bennett Plants - V4'!$W$20</f>
        <v>0</v>
      </c>
      <c r="D63" s="183">
        <f>'2023 Bennett Plants - V4'!$W$20</f>
        <v>0</v>
      </c>
      <c r="E63" t="s">
        <v>171</v>
      </c>
      <c r="F63" s="184" t="e">
        <f>'2023 Bennett Plants - V4'!#REF!</f>
        <v>#REF!</v>
      </c>
      <c r="G63">
        <f>'2023 Bennett Plants - V4'!$F$18</f>
        <v>0</v>
      </c>
    </row>
    <row r="64" spans="1:7">
      <c r="A64" t="s">
        <v>172</v>
      </c>
      <c r="C64" s="183">
        <f>'2023 Bennett Plants - V4'!$W$20</f>
        <v>0</v>
      </c>
      <c r="D64" s="183">
        <f>'2023 Bennett Plants - V4'!$W$20</f>
        <v>0</v>
      </c>
      <c r="E64" t="s">
        <v>173</v>
      </c>
      <c r="F64" s="184" t="e">
        <f>'2023 Bennett Plants - V4'!#REF!</f>
        <v>#REF!</v>
      </c>
      <c r="G64">
        <f>'2023 Bennett Plants - V4'!$F$18</f>
        <v>0</v>
      </c>
    </row>
    <row r="65" spans="1:7">
      <c r="A65" t="s">
        <v>174</v>
      </c>
      <c r="C65" s="183">
        <f>'2023 Bennett Plants - V4'!$W$20</f>
        <v>0</v>
      </c>
      <c r="D65" s="183">
        <f>'2023 Bennett Plants - V4'!$W$20</f>
        <v>0</v>
      </c>
      <c r="E65" t="s">
        <v>175</v>
      </c>
      <c r="F65" s="184" t="e">
        <f>'2023 Bennett Plants - V4'!#REF!</f>
        <v>#REF!</v>
      </c>
      <c r="G65">
        <f>'2023 Bennett Plants - V4'!$F$18</f>
        <v>0</v>
      </c>
    </row>
    <row r="66" spans="1:7">
      <c r="A66" t="s">
        <v>176</v>
      </c>
      <c r="C66" s="183">
        <f>'2023 Bennett Plants - V4'!$W$20</f>
        <v>0</v>
      </c>
      <c r="D66" s="183">
        <f>'2023 Bennett Plants - V4'!$W$20</f>
        <v>0</v>
      </c>
      <c r="E66" t="s">
        <v>177</v>
      </c>
      <c r="F66" s="184" t="e">
        <f>'2023 Bennett Plants - V4'!#REF!</f>
        <v>#REF!</v>
      </c>
      <c r="G66">
        <f>'2023 Bennett Plants - V4'!$F$18</f>
        <v>0</v>
      </c>
    </row>
    <row r="67" spans="1:7">
      <c r="A67" t="s">
        <v>178</v>
      </c>
      <c r="C67" s="183">
        <f>'2023 Bennett Plants - V4'!$W$20</f>
        <v>0</v>
      </c>
      <c r="D67" s="183">
        <f>'2023 Bennett Plants - V4'!$W$20</f>
        <v>0</v>
      </c>
      <c r="E67" t="s">
        <v>179</v>
      </c>
      <c r="F67" s="184" t="e">
        <f>'2023 Bennett Plants - V4'!#REF!</f>
        <v>#REF!</v>
      </c>
      <c r="G67">
        <f>'2023 Bennett Plants - V4'!$F$18</f>
        <v>0</v>
      </c>
    </row>
    <row r="68" spans="1:7">
      <c r="A68" t="s">
        <v>180</v>
      </c>
      <c r="C68" s="183">
        <f>'2023 Bennett Plants - V4'!$W$20</f>
        <v>0</v>
      </c>
      <c r="D68" s="183">
        <f>'2023 Bennett Plants - V4'!$W$20</f>
        <v>0</v>
      </c>
      <c r="E68" t="s">
        <v>181</v>
      </c>
      <c r="F68" s="184" t="e">
        <f>'2023 Bennett Plants - V4'!#REF!</f>
        <v>#REF!</v>
      </c>
      <c r="G68">
        <f>'2023 Bennett Plants - V4'!$F$18</f>
        <v>0</v>
      </c>
    </row>
    <row r="69" spans="1:7">
      <c r="A69" t="s">
        <v>182</v>
      </c>
      <c r="C69" s="183">
        <f>'2023 Bennett Plants - V4'!$W$20</f>
        <v>0</v>
      </c>
      <c r="D69" s="183">
        <f>'2023 Bennett Plants - V4'!$W$20</f>
        <v>0</v>
      </c>
      <c r="E69" t="s">
        <v>183</v>
      </c>
      <c r="F69" s="184" t="e">
        <f>'2023 Bennett Plants - V4'!#REF!</f>
        <v>#REF!</v>
      </c>
      <c r="G69">
        <f>'2023 Bennett Plants - V4'!$F$18</f>
        <v>0</v>
      </c>
    </row>
    <row r="70" spans="1:7">
      <c r="A70" t="s">
        <v>184</v>
      </c>
      <c r="C70" s="183">
        <f>'2023 Bennett Plants - V4'!$W$20</f>
        <v>0</v>
      </c>
      <c r="D70" s="183">
        <f>'2023 Bennett Plants - V4'!$W$20</f>
        <v>0</v>
      </c>
      <c r="E70" t="s">
        <v>185</v>
      </c>
      <c r="F70" s="184" t="e">
        <f>'2023 Bennett Plants - V4'!#REF!</f>
        <v>#REF!</v>
      </c>
      <c r="G70">
        <f>'2023 Bennett Plants - V4'!$F$18</f>
        <v>0</v>
      </c>
    </row>
    <row r="71" spans="1:7">
      <c r="A71" t="s">
        <v>186</v>
      </c>
      <c r="C71" s="183">
        <f>'2023 Bennett Plants - V4'!$W$20</f>
        <v>0</v>
      </c>
      <c r="D71" s="183">
        <f>'2023 Bennett Plants - V4'!$W$20</f>
        <v>0</v>
      </c>
      <c r="E71" t="s">
        <v>187</v>
      </c>
      <c r="F71" s="184" t="e">
        <f>'2023 Bennett Plants - V4'!#REF!</f>
        <v>#REF!</v>
      </c>
      <c r="G71">
        <f>'2023 Bennett Plants - V4'!$F$18</f>
        <v>0</v>
      </c>
    </row>
    <row r="72" spans="1:7">
      <c r="A72" t="s">
        <v>188</v>
      </c>
      <c r="C72" s="183">
        <f>'2023 Bennett Plants - V4'!$W$20</f>
        <v>0</v>
      </c>
      <c r="D72" s="183">
        <f>'2023 Bennett Plants - V4'!$W$20</f>
        <v>0</v>
      </c>
      <c r="E72" t="s">
        <v>189</v>
      </c>
      <c r="F72" s="184" t="e">
        <f>'2023 Bennett Plants - V4'!#REF!</f>
        <v>#REF!</v>
      </c>
      <c r="G72">
        <f>'2023 Bennett Plants - V4'!$F$18</f>
        <v>0</v>
      </c>
    </row>
    <row r="73" spans="1:7">
      <c r="A73" t="s">
        <v>190</v>
      </c>
      <c r="C73" s="183">
        <f>'2023 Bennett Plants - V4'!$W$20</f>
        <v>0</v>
      </c>
      <c r="D73" s="183">
        <f>'2023 Bennett Plants - V4'!$W$20</f>
        <v>0</v>
      </c>
      <c r="E73" t="s">
        <v>191</v>
      </c>
      <c r="F73" s="184" t="e">
        <f>'2023 Bennett Plants - V4'!#REF!</f>
        <v>#REF!</v>
      </c>
      <c r="G73">
        <f>'2023 Bennett Plants - V4'!$F$18</f>
        <v>0</v>
      </c>
    </row>
    <row r="74" spans="1:7">
      <c r="A74" t="s">
        <v>192</v>
      </c>
      <c r="C74" s="183">
        <f>'2023 Bennett Plants - V4'!$W$20</f>
        <v>0</v>
      </c>
      <c r="D74" s="183">
        <f>'2023 Bennett Plants - V4'!$W$20</f>
        <v>0</v>
      </c>
      <c r="E74" t="s">
        <v>193</v>
      </c>
      <c r="F74" s="184" t="e">
        <f>'2023 Bennett Plants - V4'!#REF!</f>
        <v>#REF!</v>
      </c>
      <c r="G74">
        <f>'2023 Bennett Plants - V4'!$F$18</f>
        <v>0</v>
      </c>
    </row>
    <row r="75" spans="1:7">
      <c r="A75" t="s">
        <v>194</v>
      </c>
      <c r="C75" s="183">
        <f>'2023 Bennett Plants - V4'!$W$20</f>
        <v>0</v>
      </c>
      <c r="D75" s="183">
        <f>'2023 Bennett Plants - V4'!$W$20</f>
        <v>0</v>
      </c>
      <c r="E75" t="s">
        <v>195</v>
      </c>
      <c r="F75" s="184" t="e">
        <f>'2023 Bennett Plants - V4'!#REF!</f>
        <v>#REF!</v>
      </c>
      <c r="G75">
        <f>'2023 Bennett Plants - V4'!$F$18</f>
        <v>0</v>
      </c>
    </row>
    <row r="76" spans="1:7">
      <c r="A76" t="s">
        <v>196</v>
      </c>
      <c r="C76" s="183">
        <f>'2023 Bennett Plants - V4'!$W$20</f>
        <v>0</v>
      </c>
      <c r="D76" s="183">
        <f>'2023 Bennett Plants - V4'!$W$20</f>
        <v>0</v>
      </c>
      <c r="E76" t="s">
        <v>197</v>
      </c>
      <c r="F76" s="184" t="e">
        <f>'2023 Bennett Plants - V4'!#REF!</f>
        <v>#REF!</v>
      </c>
      <c r="G76">
        <f>'2023 Bennett Plants - V4'!$F$18</f>
        <v>0</v>
      </c>
    </row>
    <row r="77" spans="1:7">
      <c r="A77" t="s">
        <v>198</v>
      </c>
      <c r="C77" s="183">
        <f>'2023 Bennett Plants - V4'!$W$20</f>
        <v>0</v>
      </c>
      <c r="D77" s="183">
        <f>'2023 Bennett Plants - V4'!$W$20</f>
        <v>0</v>
      </c>
      <c r="E77" t="s">
        <v>199</v>
      </c>
      <c r="F77" s="184" t="e">
        <f>'2023 Bennett Plants - V4'!#REF!</f>
        <v>#REF!</v>
      </c>
      <c r="G77">
        <f>'2023 Bennett Plants - V4'!$F$18</f>
        <v>0</v>
      </c>
    </row>
    <row r="78" spans="1:7">
      <c r="A78" t="s">
        <v>200</v>
      </c>
      <c r="C78" s="183">
        <f>'2023 Bennett Plants - V4'!$W$20</f>
        <v>0</v>
      </c>
      <c r="D78" s="183">
        <f>'2023 Bennett Plants - V4'!$W$20</f>
        <v>0</v>
      </c>
      <c r="E78" t="s">
        <v>201</v>
      </c>
      <c r="F78" s="184" t="e">
        <f>'2023 Bennett Plants - V4'!#REF!</f>
        <v>#REF!</v>
      </c>
      <c r="G78">
        <f>'2023 Bennett Plants - V4'!$F$18</f>
        <v>0</v>
      </c>
    </row>
    <row r="79" spans="1:7">
      <c r="A79" t="s">
        <v>202</v>
      </c>
      <c r="C79" s="183">
        <f>'2023 Bennett Plants - V4'!$W$20</f>
        <v>0</v>
      </c>
      <c r="D79" s="183">
        <f>'2023 Bennett Plants - V4'!$W$20</f>
        <v>0</v>
      </c>
      <c r="E79" t="s">
        <v>203</v>
      </c>
      <c r="F79" s="184" t="e">
        <f>'2023 Bennett Plants - V4'!#REF!</f>
        <v>#REF!</v>
      </c>
      <c r="G79">
        <f>'2023 Bennett Plants - V4'!$F$18</f>
        <v>0</v>
      </c>
    </row>
    <row r="80" spans="1:7">
      <c r="A80" t="s">
        <v>204</v>
      </c>
      <c r="C80" s="183">
        <f>'2023 Bennett Plants - V4'!$W$20</f>
        <v>0</v>
      </c>
      <c r="D80" s="183">
        <f>'2023 Bennett Plants - V4'!$W$20</f>
        <v>0</v>
      </c>
      <c r="E80" t="s">
        <v>205</v>
      </c>
      <c r="F80" s="184" t="e">
        <f>'2023 Bennett Plants - V4'!#REF!</f>
        <v>#REF!</v>
      </c>
      <c r="G80">
        <f>'2023 Bennett Plants - V4'!$F$18</f>
        <v>0</v>
      </c>
    </row>
    <row r="81" spans="1:7">
      <c r="A81" t="s">
        <v>206</v>
      </c>
      <c r="C81" s="183">
        <f>'2023 Bennett Plants - V4'!$W$20</f>
        <v>0</v>
      </c>
      <c r="D81" s="183">
        <f>'2023 Bennett Plants - V4'!$W$20</f>
        <v>0</v>
      </c>
      <c r="E81" t="s">
        <v>207</v>
      </c>
      <c r="F81" s="184" t="e">
        <f>'2023 Bennett Plants - V4'!#REF!</f>
        <v>#REF!</v>
      </c>
      <c r="G81">
        <f>'2023 Bennett Plants - V4'!$F$18</f>
        <v>0</v>
      </c>
    </row>
    <row r="82" spans="1:7">
      <c r="A82" t="s">
        <v>208</v>
      </c>
      <c r="C82" s="183">
        <f>'2023 Bennett Plants - V4'!$W$20</f>
        <v>0</v>
      </c>
      <c r="D82" s="183">
        <f>'2023 Bennett Plants - V4'!$W$20</f>
        <v>0</v>
      </c>
      <c r="E82" t="s">
        <v>209</v>
      </c>
      <c r="F82" s="184" t="e">
        <f>'2023 Bennett Plants - V4'!#REF!</f>
        <v>#REF!</v>
      </c>
      <c r="G82">
        <f>'2023 Bennett Plants - V4'!$F$18</f>
        <v>0</v>
      </c>
    </row>
    <row r="83" spans="1:7">
      <c r="A83" t="s">
        <v>210</v>
      </c>
      <c r="C83" s="183">
        <f>'2023 Bennett Plants - V4'!$W$20</f>
        <v>0</v>
      </c>
      <c r="D83" s="183">
        <f>'2023 Bennett Plants - V4'!$W$20</f>
        <v>0</v>
      </c>
      <c r="E83" t="s">
        <v>211</v>
      </c>
      <c r="F83" s="184" t="e">
        <f>'2023 Bennett Plants - V4'!#REF!</f>
        <v>#REF!</v>
      </c>
      <c r="G83">
        <f>'2023 Bennett Plants - V4'!$F$18</f>
        <v>0</v>
      </c>
    </row>
    <row r="84" spans="1:7">
      <c r="A84" t="s">
        <v>212</v>
      </c>
      <c r="C84" s="183">
        <f>'2023 Bennett Plants - V4'!$W$20</f>
        <v>0</v>
      </c>
      <c r="D84" s="183">
        <f>'2023 Bennett Plants - V4'!$W$20</f>
        <v>0</v>
      </c>
      <c r="E84" t="s">
        <v>213</v>
      </c>
      <c r="F84" s="184" t="e">
        <f>'2023 Bennett Plants - V4'!#REF!</f>
        <v>#REF!</v>
      </c>
      <c r="G84">
        <f>'2023 Bennett Plants - V4'!$F$18</f>
        <v>0</v>
      </c>
    </row>
    <row r="85" spans="1:7">
      <c r="A85" t="s">
        <v>214</v>
      </c>
      <c r="C85" s="183">
        <f>'2023 Bennett Plants - V4'!$W$20</f>
        <v>0</v>
      </c>
      <c r="D85" s="183">
        <f>'2023 Bennett Plants - V4'!$W$20</f>
        <v>0</v>
      </c>
      <c r="E85" t="s">
        <v>215</v>
      </c>
      <c r="F85" s="184" t="e">
        <f>'2023 Bennett Plants - V4'!#REF!</f>
        <v>#REF!</v>
      </c>
      <c r="G85">
        <f>'2023 Bennett Plants - V4'!$F$18</f>
        <v>0</v>
      </c>
    </row>
    <row r="86" spans="1:7">
      <c r="A86" t="s">
        <v>216</v>
      </c>
      <c r="C86" s="183">
        <f>'2023 Bennett Plants - V4'!$W$20</f>
        <v>0</v>
      </c>
      <c r="D86" s="183">
        <f>'2023 Bennett Plants - V4'!$W$20</f>
        <v>0</v>
      </c>
      <c r="E86" t="s">
        <v>217</v>
      </c>
      <c r="F86" s="184" t="e">
        <f>'2023 Bennett Plants - V4'!#REF!</f>
        <v>#REF!</v>
      </c>
      <c r="G86">
        <f>'2023 Bennett Plants - V4'!$F$18</f>
        <v>0</v>
      </c>
    </row>
    <row r="87" spans="1:7">
      <c r="A87" t="s">
        <v>218</v>
      </c>
      <c r="C87" s="183">
        <f>'2023 Bennett Plants - V4'!$W$20</f>
        <v>0</v>
      </c>
      <c r="D87" s="183">
        <f>'2023 Bennett Plants - V4'!$W$20</f>
        <v>0</v>
      </c>
      <c r="E87" t="s">
        <v>219</v>
      </c>
      <c r="F87" s="184" t="e">
        <f>'2023 Bennett Plants - V4'!#REF!</f>
        <v>#REF!</v>
      </c>
      <c r="G87">
        <f>'2023 Bennett Plants - V4'!$F$18</f>
        <v>0</v>
      </c>
    </row>
    <row r="88" spans="1:7">
      <c r="A88" t="s">
        <v>220</v>
      </c>
      <c r="C88" s="183">
        <f>'2023 Bennett Plants - V4'!$W$20</f>
        <v>0</v>
      </c>
      <c r="D88" s="183">
        <f>'2023 Bennett Plants - V4'!$W$20</f>
        <v>0</v>
      </c>
      <c r="E88" t="s">
        <v>221</v>
      </c>
      <c r="F88" s="184" t="e">
        <f>'2023 Bennett Plants - V4'!#REF!</f>
        <v>#REF!</v>
      </c>
      <c r="G88">
        <f>'2023 Bennett Plants - V4'!$F$18</f>
        <v>0</v>
      </c>
    </row>
    <row r="89" spans="1:7">
      <c r="A89" t="s">
        <v>222</v>
      </c>
      <c r="C89" s="183">
        <f>'2023 Bennett Plants - V4'!$W$20</f>
        <v>0</v>
      </c>
      <c r="D89" s="183">
        <f>'2023 Bennett Plants - V4'!$W$20</f>
        <v>0</v>
      </c>
      <c r="E89" t="s">
        <v>223</v>
      </c>
      <c r="F89" s="184" t="e">
        <f>'2023 Bennett Plants - V4'!#REF!</f>
        <v>#REF!</v>
      </c>
      <c r="G89">
        <f>'2023 Bennett Plants - V4'!$F$18</f>
        <v>0</v>
      </c>
    </row>
    <row r="90" spans="1:7">
      <c r="A90" t="s">
        <v>224</v>
      </c>
      <c r="C90" s="183">
        <f>'2023 Bennett Plants - V4'!$W$20</f>
        <v>0</v>
      </c>
      <c r="D90" s="183">
        <f>'2023 Bennett Plants - V4'!$W$20</f>
        <v>0</v>
      </c>
      <c r="E90" t="s">
        <v>225</v>
      </c>
      <c r="F90" s="184" t="e">
        <f>'2023 Bennett Plants - V4'!#REF!</f>
        <v>#REF!</v>
      </c>
      <c r="G90">
        <f>'2023 Bennett Plants - V4'!$F$18</f>
        <v>0</v>
      </c>
    </row>
    <row r="91" spans="1:7">
      <c r="A91" t="s">
        <v>226</v>
      </c>
      <c r="C91" s="183">
        <f>'2023 Bennett Plants - V4'!$W$20</f>
        <v>0</v>
      </c>
      <c r="D91" s="183">
        <f>'2023 Bennett Plants - V4'!$W$20</f>
        <v>0</v>
      </c>
      <c r="E91" t="s">
        <v>227</v>
      </c>
      <c r="F91" s="184" t="e">
        <f>'2023 Bennett Plants - V4'!#REF!</f>
        <v>#REF!</v>
      </c>
      <c r="G91">
        <f>'2023 Bennett Plants - V4'!$F$18</f>
        <v>0</v>
      </c>
    </row>
    <row r="92" spans="1:7">
      <c r="A92" t="s">
        <v>228</v>
      </c>
      <c r="C92" s="183">
        <f>'2023 Bennett Plants - V4'!$W$20</f>
        <v>0</v>
      </c>
      <c r="D92" s="183">
        <f>'2023 Bennett Plants - V4'!$W$20</f>
        <v>0</v>
      </c>
      <c r="E92" t="s">
        <v>229</v>
      </c>
      <c r="F92" s="184" t="e">
        <f>'2023 Bennett Plants - V4'!#REF!</f>
        <v>#REF!</v>
      </c>
      <c r="G92">
        <f>'2023 Bennett Plants - V4'!$F$18</f>
        <v>0</v>
      </c>
    </row>
    <row r="93" spans="1:7">
      <c r="A93" t="s">
        <v>230</v>
      </c>
      <c r="C93" s="183">
        <f>'2023 Bennett Plants - V4'!$W$20</f>
        <v>0</v>
      </c>
      <c r="D93" s="183">
        <f>'2023 Bennett Plants - V4'!$W$20</f>
        <v>0</v>
      </c>
      <c r="E93" t="s">
        <v>231</v>
      </c>
      <c r="F93" s="184" t="e">
        <f>'2023 Bennett Plants - V4'!#REF!</f>
        <v>#REF!</v>
      </c>
      <c r="G93">
        <f>'2023 Bennett Plants - V4'!$F$18</f>
        <v>0</v>
      </c>
    </row>
    <row r="94" spans="1:7">
      <c r="A94" t="s">
        <v>232</v>
      </c>
      <c r="C94" s="183">
        <f>'2023 Bennett Plants - V4'!$W$20</f>
        <v>0</v>
      </c>
      <c r="D94" s="183">
        <f>'2023 Bennett Plants - V4'!$W$20</f>
        <v>0</v>
      </c>
      <c r="E94" t="s">
        <v>233</v>
      </c>
      <c r="F94" s="184" t="e">
        <f>'2023 Bennett Plants - V4'!#REF!</f>
        <v>#REF!</v>
      </c>
      <c r="G94">
        <f>'2023 Bennett Plants - V4'!$F$18</f>
        <v>0</v>
      </c>
    </row>
    <row r="95" spans="1:7">
      <c r="A95" t="s">
        <v>234</v>
      </c>
      <c r="C95" s="183">
        <f>'2023 Bennett Plants - V4'!$W$20</f>
        <v>0</v>
      </c>
      <c r="D95" s="183">
        <f>'2023 Bennett Plants - V4'!$W$20</f>
        <v>0</v>
      </c>
      <c r="E95" t="s">
        <v>235</v>
      </c>
      <c r="F95" s="184" t="e">
        <f>'2023 Bennett Plants - V4'!#REF!</f>
        <v>#REF!</v>
      </c>
      <c r="G95">
        <f>'2023 Bennett Plants - V4'!$F$18</f>
        <v>0</v>
      </c>
    </row>
    <row r="96" spans="1:7">
      <c r="A96" t="s">
        <v>236</v>
      </c>
      <c r="C96" s="183">
        <f>'2023 Bennett Plants - V4'!$W$20</f>
        <v>0</v>
      </c>
      <c r="D96" s="183">
        <f>'2023 Bennett Plants - V4'!$W$20</f>
        <v>0</v>
      </c>
      <c r="E96" t="s">
        <v>237</v>
      </c>
      <c r="F96" s="184" t="e">
        <f>'2023 Bennett Plants - V4'!#REF!</f>
        <v>#REF!</v>
      </c>
      <c r="G96">
        <f>'2023 Bennett Plants - V4'!$F$18</f>
        <v>0</v>
      </c>
    </row>
    <row r="97" spans="1:7">
      <c r="A97" t="s">
        <v>238</v>
      </c>
      <c r="C97" s="183">
        <f>'2023 Bennett Plants - V4'!$W$20</f>
        <v>0</v>
      </c>
      <c r="D97" s="183">
        <f>'2023 Bennett Plants - V4'!$W$20</f>
        <v>0</v>
      </c>
      <c r="E97" t="s">
        <v>239</v>
      </c>
      <c r="F97" s="184" t="e">
        <f>'2023 Bennett Plants - V4'!#REF!</f>
        <v>#REF!</v>
      </c>
      <c r="G97">
        <f>'2023 Bennett Plants - V4'!$F$18</f>
        <v>0</v>
      </c>
    </row>
    <row r="98" spans="1:7">
      <c r="A98" t="s">
        <v>240</v>
      </c>
      <c r="C98" s="183">
        <f>'2023 Bennett Plants - V4'!$W$20</f>
        <v>0</v>
      </c>
      <c r="D98" s="183">
        <f>'2023 Bennett Plants - V4'!$W$20</f>
        <v>0</v>
      </c>
      <c r="E98" t="s">
        <v>241</v>
      </c>
      <c r="F98" s="184" t="e">
        <f>'2023 Bennett Plants - V4'!#REF!</f>
        <v>#REF!</v>
      </c>
      <c r="G98">
        <f>'2023 Bennett Plants - V4'!$F$18</f>
        <v>0</v>
      </c>
    </row>
    <row r="99" spans="1:7">
      <c r="A99" t="s">
        <v>242</v>
      </c>
      <c r="C99" s="183">
        <f>'2023 Bennett Plants - V4'!$W$20</f>
        <v>0</v>
      </c>
      <c r="D99" s="183">
        <f>'2023 Bennett Plants - V4'!$W$20</f>
        <v>0</v>
      </c>
      <c r="E99" t="s">
        <v>243</v>
      </c>
      <c r="F99" s="184" t="e">
        <f>'2023 Bennett Plants - V4'!#REF!</f>
        <v>#REF!</v>
      </c>
      <c r="G99">
        <f>'2023 Bennett Plants - V4'!$F$18</f>
        <v>0</v>
      </c>
    </row>
    <row r="100" spans="1:7">
      <c r="A100" t="s">
        <v>244</v>
      </c>
      <c r="C100" s="183">
        <f>'2023 Bennett Plants - V4'!$W$20</f>
        <v>0</v>
      </c>
      <c r="D100" s="183">
        <f>'2023 Bennett Plants - V4'!$W$20</f>
        <v>0</v>
      </c>
      <c r="E100" t="s">
        <v>245</v>
      </c>
      <c r="F100" s="184" t="e">
        <f>'2023 Bennett Plants - V4'!#REF!</f>
        <v>#REF!</v>
      </c>
      <c r="G100">
        <f>'2023 Bennett Plants - V4'!$F$18</f>
        <v>0</v>
      </c>
    </row>
    <row r="101" spans="1:7">
      <c r="A101" t="s">
        <v>246</v>
      </c>
      <c r="C101" s="183">
        <f>'2023 Bennett Plants - V4'!$W$20</f>
        <v>0</v>
      </c>
      <c r="D101" s="183">
        <f>'2023 Bennett Plants - V4'!$W$20</f>
        <v>0</v>
      </c>
      <c r="E101" t="s">
        <v>247</v>
      </c>
      <c r="F101" s="184" t="e">
        <f>'2023 Bennett Plants - V4'!#REF!</f>
        <v>#REF!</v>
      </c>
      <c r="G101">
        <f>'2023 Bennett Plants - V4'!$F$18</f>
        <v>0</v>
      </c>
    </row>
    <row r="102" spans="1:7">
      <c r="A102" t="s">
        <v>248</v>
      </c>
      <c r="C102" s="183">
        <f>'2023 Bennett Plants - V4'!$W$20</f>
        <v>0</v>
      </c>
      <c r="D102" s="183">
        <f>'2023 Bennett Plants - V4'!$W$20</f>
        <v>0</v>
      </c>
      <c r="E102" t="s">
        <v>249</v>
      </c>
      <c r="F102" s="184" t="e">
        <f>'2023 Bennett Plants - V4'!#REF!</f>
        <v>#REF!</v>
      </c>
      <c r="G102">
        <f>'2023 Bennett Plants - V4'!$F$18</f>
        <v>0</v>
      </c>
    </row>
    <row r="103" spans="1:7">
      <c r="A103" t="s">
        <v>250</v>
      </c>
      <c r="C103" s="183">
        <f>'2023 Bennett Plants - V4'!$W$20</f>
        <v>0</v>
      </c>
      <c r="D103" s="183">
        <f>'2023 Bennett Plants - V4'!$W$20</f>
        <v>0</v>
      </c>
      <c r="E103" t="s">
        <v>251</v>
      </c>
      <c r="F103" s="184" t="e">
        <f>'2023 Bennett Plants - V4'!#REF!</f>
        <v>#REF!</v>
      </c>
      <c r="G103">
        <f>'2023 Bennett Plants - V4'!$F$18</f>
        <v>0</v>
      </c>
    </row>
    <row r="104" spans="1:7">
      <c r="A104" t="s">
        <v>252</v>
      </c>
      <c r="C104" s="183">
        <f>'2023 Bennett Plants - V4'!$W$20</f>
        <v>0</v>
      </c>
      <c r="D104" s="183">
        <f>'2023 Bennett Plants - V4'!$W$20</f>
        <v>0</v>
      </c>
      <c r="E104" t="s">
        <v>253</v>
      </c>
      <c r="F104" s="184" t="e">
        <f>'2023 Bennett Plants - V4'!#REF!</f>
        <v>#REF!</v>
      </c>
      <c r="G104">
        <f>'2023 Bennett Plants - V4'!$F$18</f>
        <v>0</v>
      </c>
    </row>
    <row r="105" spans="1:7">
      <c r="A105" t="s">
        <v>254</v>
      </c>
      <c r="C105" s="183">
        <f>'2023 Bennett Plants - V4'!$W$20</f>
        <v>0</v>
      </c>
      <c r="D105" s="183">
        <f>'2023 Bennett Plants - V4'!$W$20</f>
        <v>0</v>
      </c>
      <c r="E105" t="s">
        <v>255</v>
      </c>
      <c r="F105" s="184" t="e">
        <f>'2023 Bennett Plants - V4'!#REF!</f>
        <v>#REF!</v>
      </c>
      <c r="G105">
        <f>'2023 Bennett Plants - V4'!$F$18</f>
        <v>0</v>
      </c>
    </row>
    <row r="106" spans="1:7">
      <c r="A106" t="s">
        <v>256</v>
      </c>
      <c r="C106" s="183">
        <f>'2023 Bennett Plants - V4'!$W$20</f>
        <v>0</v>
      </c>
      <c r="D106" s="183">
        <f>'2023 Bennett Plants - V4'!$W$20</f>
        <v>0</v>
      </c>
      <c r="E106" t="s">
        <v>257</v>
      </c>
      <c r="F106" s="184" t="e">
        <f>'2023 Bennett Plants - V4'!#REF!</f>
        <v>#REF!</v>
      </c>
      <c r="G106">
        <f>'2023 Bennett Plants - V4'!$F$18</f>
        <v>0</v>
      </c>
    </row>
    <row r="107" spans="1:7">
      <c r="A107" t="s">
        <v>258</v>
      </c>
      <c r="C107" s="183">
        <f>'2023 Bennett Plants - V4'!$W$20</f>
        <v>0</v>
      </c>
      <c r="D107" s="183">
        <f>'2023 Bennett Plants - V4'!$W$20</f>
        <v>0</v>
      </c>
      <c r="E107" t="s">
        <v>259</v>
      </c>
      <c r="F107" s="184" t="e">
        <f>'2023 Bennett Plants - V4'!#REF!</f>
        <v>#REF!</v>
      </c>
      <c r="G107">
        <f>'2023 Bennett Plants - V4'!$F$18</f>
        <v>0</v>
      </c>
    </row>
    <row r="108" spans="1:7">
      <c r="A108" t="s">
        <v>260</v>
      </c>
      <c r="C108" s="183">
        <f>'2023 Bennett Plants - V4'!$W$20</f>
        <v>0</v>
      </c>
      <c r="D108" s="183">
        <f>'2023 Bennett Plants - V4'!$W$20</f>
        <v>0</v>
      </c>
      <c r="E108" t="s">
        <v>261</v>
      </c>
      <c r="F108" s="184" t="e">
        <f>'2023 Bennett Plants - V4'!#REF!</f>
        <v>#REF!</v>
      </c>
      <c r="G108">
        <f>'2023 Bennett Plants - V4'!$F$18</f>
        <v>0</v>
      </c>
    </row>
    <row r="109" spans="1:7">
      <c r="A109" t="s">
        <v>262</v>
      </c>
      <c r="C109" s="183">
        <f>'2023 Bennett Plants - V4'!$W$20</f>
        <v>0</v>
      </c>
      <c r="D109" s="183">
        <f>'2023 Bennett Plants - V4'!$W$20</f>
        <v>0</v>
      </c>
      <c r="E109" t="s">
        <v>263</v>
      </c>
      <c r="F109" s="184" t="e">
        <f>'2023 Bennett Plants - V4'!#REF!</f>
        <v>#REF!</v>
      </c>
      <c r="G109">
        <f>'2023 Bennett Plants - V4'!$F$18</f>
        <v>0</v>
      </c>
    </row>
    <row r="110" spans="1:7">
      <c r="A110" t="s">
        <v>264</v>
      </c>
      <c r="C110" s="183">
        <f>'2023 Bennett Plants - V4'!$W$20</f>
        <v>0</v>
      </c>
      <c r="D110" s="183">
        <f>'2023 Bennett Plants - V4'!$W$20</f>
        <v>0</v>
      </c>
      <c r="E110" t="s">
        <v>265</v>
      </c>
      <c r="F110" s="184" t="e">
        <f>'2023 Bennett Plants - V4'!#REF!</f>
        <v>#REF!</v>
      </c>
      <c r="G110">
        <f>'2023 Bennett Plants - V4'!$F$18</f>
        <v>0</v>
      </c>
    </row>
    <row r="111" spans="1:7">
      <c r="A111" t="s">
        <v>266</v>
      </c>
      <c r="C111" s="183">
        <f>'2023 Bennett Plants - V4'!$W$20</f>
        <v>0</v>
      </c>
      <c r="D111" s="183">
        <f>'2023 Bennett Plants - V4'!$W$20</f>
        <v>0</v>
      </c>
      <c r="E111" t="s">
        <v>267</v>
      </c>
      <c r="F111" s="184" t="e">
        <f>'2023 Bennett Plants - V4'!#REF!</f>
        <v>#REF!</v>
      </c>
      <c r="G111">
        <f>'2023 Bennett Plants - V4'!$F$18</f>
        <v>0</v>
      </c>
    </row>
    <row r="112" spans="1:7">
      <c r="A112" t="s">
        <v>268</v>
      </c>
      <c r="C112" s="183">
        <f>'2023 Bennett Plants - V4'!$W$20</f>
        <v>0</v>
      </c>
      <c r="D112" s="183">
        <f>'2023 Bennett Plants - V4'!$W$20</f>
        <v>0</v>
      </c>
      <c r="E112" t="s">
        <v>269</v>
      </c>
      <c r="F112" s="184" t="e">
        <f>'2023 Bennett Plants - V4'!#REF!</f>
        <v>#REF!</v>
      </c>
      <c r="G112">
        <f>'2023 Bennett Plants - V4'!$F$18</f>
        <v>0</v>
      </c>
    </row>
    <row r="113" spans="1:7">
      <c r="A113" t="s">
        <v>270</v>
      </c>
      <c r="C113" s="183">
        <f>'2023 Bennett Plants - V4'!$W$20</f>
        <v>0</v>
      </c>
      <c r="D113" s="183">
        <f>'2023 Bennett Plants - V4'!$W$20</f>
        <v>0</v>
      </c>
      <c r="E113" t="s">
        <v>271</v>
      </c>
      <c r="F113" s="184" t="e">
        <f>'2023 Bennett Plants - V4'!#REF!</f>
        <v>#REF!</v>
      </c>
      <c r="G113">
        <f>'2023 Bennett Plants - V4'!$F$18</f>
        <v>0</v>
      </c>
    </row>
    <row r="114" spans="1:7">
      <c r="A114" t="s">
        <v>272</v>
      </c>
      <c r="C114" s="183">
        <f>'2023 Bennett Plants - V4'!$W$20</f>
        <v>0</v>
      </c>
      <c r="D114" s="183">
        <f>'2023 Bennett Plants - V4'!$W$20</f>
        <v>0</v>
      </c>
      <c r="E114" t="s">
        <v>273</v>
      </c>
      <c r="F114" s="184" t="e">
        <f>'2023 Bennett Plants - V4'!#REF!</f>
        <v>#REF!</v>
      </c>
      <c r="G114">
        <f>'2023 Bennett Plants - V4'!$F$18</f>
        <v>0</v>
      </c>
    </row>
    <row r="115" spans="1:7">
      <c r="A115" t="s">
        <v>274</v>
      </c>
      <c r="C115" s="183">
        <f>'2023 Bennett Plants - V4'!$W$20</f>
        <v>0</v>
      </c>
      <c r="D115" s="183">
        <f>'2023 Bennett Plants - V4'!$W$20</f>
        <v>0</v>
      </c>
      <c r="E115" t="s">
        <v>275</v>
      </c>
      <c r="F115" s="184" t="e">
        <f>'2023 Bennett Plants - V4'!#REF!</f>
        <v>#REF!</v>
      </c>
      <c r="G115">
        <f>'2023 Bennett Plants - V4'!$F$18</f>
        <v>0</v>
      </c>
    </row>
    <row r="116" spans="1:7">
      <c r="A116" t="s">
        <v>276</v>
      </c>
      <c r="C116" s="183">
        <f>'2023 Bennett Plants - V4'!$W$20</f>
        <v>0</v>
      </c>
      <c r="D116" s="183">
        <f>'2023 Bennett Plants - V4'!$W$20</f>
        <v>0</v>
      </c>
      <c r="E116" t="s">
        <v>277</v>
      </c>
      <c r="F116" s="184" t="e">
        <f>'2023 Bennett Plants - V4'!#REF!</f>
        <v>#REF!</v>
      </c>
      <c r="G116">
        <f>'2023 Bennett Plants - V4'!$F$18</f>
        <v>0</v>
      </c>
    </row>
    <row r="117" spans="1:7">
      <c r="A117" t="s">
        <v>278</v>
      </c>
      <c r="C117" s="183">
        <f>'2023 Bennett Plants - V4'!$W$20</f>
        <v>0</v>
      </c>
      <c r="D117" s="183">
        <f>'2023 Bennett Plants - V4'!$W$20</f>
        <v>0</v>
      </c>
      <c r="E117" t="s">
        <v>279</v>
      </c>
      <c r="F117" s="184" t="e">
        <f>'2023 Bennett Plants - V4'!#REF!</f>
        <v>#REF!</v>
      </c>
      <c r="G117">
        <f>'2023 Bennett Plants - V4'!$F$18</f>
        <v>0</v>
      </c>
    </row>
    <row r="118" spans="1:7">
      <c r="A118" t="s">
        <v>280</v>
      </c>
      <c r="C118" s="183">
        <f>'2023 Bennett Plants - V4'!$W$20</f>
        <v>0</v>
      </c>
      <c r="D118" s="183">
        <f>'2023 Bennett Plants - V4'!$W$20</f>
        <v>0</v>
      </c>
      <c r="E118" t="s">
        <v>281</v>
      </c>
      <c r="F118" s="184" t="e">
        <f>'2023 Bennett Plants - V4'!#REF!</f>
        <v>#REF!</v>
      </c>
      <c r="G118">
        <f>'2023 Bennett Plants - V4'!$F$18</f>
        <v>0</v>
      </c>
    </row>
    <row r="119" spans="1:7">
      <c r="A119" t="s">
        <v>282</v>
      </c>
      <c r="C119" s="183">
        <f>'2023 Bennett Plants - V4'!$W$20</f>
        <v>0</v>
      </c>
      <c r="D119" s="183">
        <f>'2023 Bennett Plants - V4'!$W$20</f>
        <v>0</v>
      </c>
      <c r="E119" t="s">
        <v>283</v>
      </c>
      <c r="F119" s="184" t="e">
        <f>'2023 Bennett Plants - V4'!#REF!</f>
        <v>#REF!</v>
      </c>
      <c r="G119">
        <f>'2023 Bennett Plants - V4'!$F$18</f>
        <v>0</v>
      </c>
    </row>
    <row r="120" spans="1:7">
      <c r="A120" t="s">
        <v>284</v>
      </c>
      <c r="C120" s="183">
        <f>'2023 Bennett Plants - V4'!$W$20</f>
        <v>0</v>
      </c>
      <c r="D120" s="183">
        <f>'2023 Bennett Plants - V4'!$W$20</f>
        <v>0</v>
      </c>
      <c r="E120" t="s">
        <v>285</v>
      </c>
      <c r="F120" s="184" t="e">
        <f>'2023 Bennett Plants - V4'!#REF!</f>
        <v>#REF!</v>
      </c>
      <c r="G120">
        <f>'2023 Bennett Plants - V4'!$F$18</f>
        <v>0</v>
      </c>
    </row>
    <row r="121" spans="1:7">
      <c r="A121" t="s">
        <v>286</v>
      </c>
      <c r="C121" s="183">
        <f>'2023 Bennett Plants - V4'!$W$20</f>
        <v>0</v>
      </c>
      <c r="D121" s="183">
        <f>'2023 Bennett Plants - V4'!$W$20</f>
        <v>0</v>
      </c>
      <c r="E121" t="s">
        <v>287</v>
      </c>
      <c r="F121" s="184" t="e">
        <f>'2023 Bennett Plants - V4'!#REF!</f>
        <v>#REF!</v>
      </c>
      <c r="G121">
        <f>'2023 Bennett Plants - V4'!$F$18</f>
        <v>0</v>
      </c>
    </row>
    <row r="122" spans="1:7">
      <c r="A122" t="s">
        <v>288</v>
      </c>
      <c r="C122" s="183">
        <f>'2023 Bennett Plants - V4'!$W$20</f>
        <v>0</v>
      </c>
      <c r="D122" s="183">
        <f>'2023 Bennett Plants - V4'!$W$20</f>
        <v>0</v>
      </c>
      <c r="E122" t="s">
        <v>289</v>
      </c>
      <c r="F122" s="184" t="e">
        <f>'2023 Bennett Plants - V4'!#REF!</f>
        <v>#REF!</v>
      </c>
      <c r="G122">
        <f>'2023 Bennett Plants - V4'!$F$18</f>
        <v>0</v>
      </c>
    </row>
    <row r="123" spans="1:7">
      <c r="A123" t="s">
        <v>290</v>
      </c>
      <c r="C123" s="183">
        <f>'2023 Bennett Plants - V4'!$W$20</f>
        <v>0</v>
      </c>
      <c r="D123" s="183">
        <f>'2023 Bennett Plants - V4'!$W$20</f>
        <v>0</v>
      </c>
      <c r="E123" t="s">
        <v>291</v>
      </c>
      <c r="F123" s="184" t="e">
        <f>'2023 Bennett Plants - V4'!#REF!</f>
        <v>#REF!</v>
      </c>
      <c r="G123">
        <f>'2023 Bennett Plants - V4'!$F$18</f>
        <v>0</v>
      </c>
    </row>
    <row r="124" spans="1:7">
      <c r="A124" t="s">
        <v>292</v>
      </c>
      <c r="C124" s="183">
        <f>'2023 Bennett Plants - V4'!$W$20</f>
        <v>0</v>
      </c>
      <c r="D124" s="183">
        <f>'2023 Bennett Plants - V4'!$W$20</f>
        <v>0</v>
      </c>
      <c r="E124" t="s">
        <v>293</v>
      </c>
      <c r="F124" s="184" t="e">
        <f>'2023 Bennett Plants - V4'!#REF!</f>
        <v>#REF!</v>
      </c>
      <c r="G124">
        <f>'2023 Bennett Plants - V4'!$F$18</f>
        <v>0</v>
      </c>
    </row>
    <row r="125" spans="1:7">
      <c r="A125" t="s">
        <v>294</v>
      </c>
      <c r="C125" s="183">
        <f>'2023 Bennett Plants - V4'!$W$20</f>
        <v>0</v>
      </c>
      <c r="D125" s="183">
        <f>'2023 Bennett Plants - V4'!$W$20</f>
        <v>0</v>
      </c>
      <c r="E125" t="s">
        <v>295</v>
      </c>
      <c r="F125" s="184" t="e">
        <f>'2023 Bennett Plants - V4'!#REF!</f>
        <v>#REF!</v>
      </c>
      <c r="G125">
        <f>'2023 Bennett Plants - V4'!$F$18</f>
        <v>0</v>
      </c>
    </row>
    <row r="126" spans="1:7">
      <c r="A126" t="s">
        <v>296</v>
      </c>
      <c r="C126" s="183">
        <f>'2023 Bennett Plants - V4'!$W$20</f>
        <v>0</v>
      </c>
      <c r="D126" s="183">
        <f>'2023 Bennett Plants - V4'!$W$20</f>
        <v>0</v>
      </c>
      <c r="E126" t="s">
        <v>297</v>
      </c>
      <c r="F126" s="184" t="e">
        <f>'2023 Bennett Plants - V4'!#REF!</f>
        <v>#REF!</v>
      </c>
      <c r="G126">
        <f>'2023 Bennett Plants - V4'!$F$18</f>
        <v>0</v>
      </c>
    </row>
    <row r="127" spans="1:7">
      <c r="A127" t="s">
        <v>298</v>
      </c>
      <c r="C127" s="183">
        <f>'2023 Bennett Plants - V4'!$W$20</f>
        <v>0</v>
      </c>
      <c r="D127" s="183">
        <f>'2023 Bennett Plants - V4'!$W$20</f>
        <v>0</v>
      </c>
      <c r="E127" t="s">
        <v>299</v>
      </c>
      <c r="F127" s="184" t="e">
        <f>'2023 Bennett Plants - V4'!#REF!</f>
        <v>#REF!</v>
      </c>
      <c r="G127">
        <f>'2023 Bennett Plants - V4'!$F$18</f>
        <v>0</v>
      </c>
    </row>
    <row r="128" spans="1:7">
      <c r="A128" t="s">
        <v>300</v>
      </c>
      <c r="C128" s="183">
        <f>'2023 Bennett Plants - V4'!$W$20</f>
        <v>0</v>
      </c>
      <c r="D128" s="183">
        <f>'2023 Bennett Plants - V4'!$W$20</f>
        <v>0</v>
      </c>
      <c r="E128" t="s">
        <v>301</v>
      </c>
      <c r="F128" s="184" t="e">
        <f>'2023 Bennett Plants - V4'!#REF!</f>
        <v>#REF!</v>
      </c>
      <c r="G128">
        <f>'2023 Bennett Plants - V4'!$F$18</f>
        <v>0</v>
      </c>
    </row>
    <row r="129" spans="1:7">
      <c r="A129" t="s">
        <v>48</v>
      </c>
      <c r="C129" s="183">
        <f>'2023 Bennett Plants - V4'!$W$20</f>
        <v>0</v>
      </c>
      <c r="D129" s="183">
        <f>'2023 Bennett Plants - V4'!$W$20</f>
        <v>0</v>
      </c>
      <c r="E129" t="s">
        <v>302</v>
      </c>
      <c r="F129" s="184" t="e">
        <f>'2023 Bennett Plants - V4'!#REF!</f>
        <v>#REF!</v>
      </c>
      <c r="G129">
        <f>'2023 Bennett Plants - V4'!$F$18</f>
        <v>0</v>
      </c>
    </row>
    <row r="130" spans="1:7">
      <c r="A130" t="s">
        <v>50</v>
      </c>
      <c r="C130" s="183">
        <f>'2023 Bennett Plants - V4'!$W$20</f>
        <v>0</v>
      </c>
      <c r="D130" s="183">
        <f>'2023 Bennett Plants - V4'!$W$20</f>
        <v>0</v>
      </c>
      <c r="E130" t="s">
        <v>303</v>
      </c>
      <c r="F130" s="184" t="e">
        <f>'2023 Bennett Plants - V4'!#REF!</f>
        <v>#REF!</v>
      </c>
      <c r="G130">
        <f>'2023 Bennett Plants - V4'!$F$18</f>
        <v>0</v>
      </c>
    </row>
    <row r="131" spans="1:7">
      <c r="A131" t="s">
        <v>52</v>
      </c>
      <c r="C131" s="183">
        <f>'2023 Bennett Plants - V4'!$W$20</f>
        <v>0</v>
      </c>
      <c r="D131" s="183">
        <f>'2023 Bennett Plants - V4'!$W$20</f>
        <v>0</v>
      </c>
      <c r="E131" t="s">
        <v>304</v>
      </c>
      <c r="F131" s="184" t="e">
        <f>'2023 Bennett Plants - V4'!#REF!</f>
        <v>#REF!</v>
      </c>
      <c r="G131">
        <f>'2023 Bennett Plants - V4'!$F$18</f>
        <v>0</v>
      </c>
    </row>
    <row r="132" spans="1:7">
      <c r="A132" t="s">
        <v>54</v>
      </c>
      <c r="C132" s="183">
        <f>'2023 Bennett Plants - V4'!$W$20</f>
        <v>0</v>
      </c>
      <c r="D132" s="183">
        <f>'2023 Bennett Plants - V4'!$W$20</f>
        <v>0</v>
      </c>
      <c r="E132" t="s">
        <v>305</v>
      </c>
      <c r="F132" s="184" t="e">
        <f>'2023 Bennett Plants - V4'!#REF!</f>
        <v>#REF!</v>
      </c>
      <c r="G132">
        <f>'2023 Bennett Plants - V4'!$F$18</f>
        <v>0</v>
      </c>
    </row>
    <row r="133" spans="1:7">
      <c r="A133" t="s">
        <v>56</v>
      </c>
      <c r="C133" s="183">
        <f>'2023 Bennett Plants - V4'!$W$20</f>
        <v>0</v>
      </c>
      <c r="D133" s="183">
        <f>'2023 Bennett Plants - V4'!$W$20</f>
        <v>0</v>
      </c>
      <c r="E133" t="s">
        <v>306</v>
      </c>
      <c r="F133" s="184" t="e">
        <f>'2023 Bennett Plants - V4'!#REF!</f>
        <v>#REF!</v>
      </c>
      <c r="G133">
        <f>'2023 Bennett Plants - V4'!$F$18</f>
        <v>0</v>
      </c>
    </row>
    <row r="134" spans="1:7">
      <c r="A134" t="s">
        <v>307</v>
      </c>
      <c r="C134" s="183">
        <f>'2023 Bennett Plants - V4'!$W$20</f>
        <v>0</v>
      </c>
      <c r="D134" s="183">
        <f>'2023 Bennett Plants - V4'!$W$20</f>
        <v>0</v>
      </c>
      <c r="E134" t="s">
        <v>308</v>
      </c>
      <c r="F134" s="184" t="e">
        <f>'2023 Bennett Plants - V4'!#REF!</f>
        <v>#REF!</v>
      </c>
      <c r="G134">
        <f>'2023 Bennett Plants - V4'!$F$18</f>
        <v>0</v>
      </c>
    </row>
    <row r="135" spans="1:7">
      <c r="A135" t="s">
        <v>58</v>
      </c>
      <c r="C135" s="183">
        <f>'2023 Bennett Plants - V4'!$W$20</f>
        <v>0</v>
      </c>
      <c r="D135" s="183">
        <f>'2023 Bennett Plants - V4'!$W$20</f>
        <v>0</v>
      </c>
      <c r="E135" t="s">
        <v>309</v>
      </c>
      <c r="F135" s="184" t="e">
        <f>'2023 Bennett Plants - V4'!#REF!</f>
        <v>#REF!</v>
      </c>
      <c r="G135">
        <f>'2023 Bennett Plants - V4'!$F$18</f>
        <v>0</v>
      </c>
    </row>
    <row r="136" spans="1:7">
      <c r="A136" t="s">
        <v>60</v>
      </c>
      <c r="C136" s="183">
        <f>'2023 Bennett Plants - V4'!$W$20</f>
        <v>0</v>
      </c>
      <c r="D136" s="183">
        <f>'2023 Bennett Plants - V4'!$W$20</f>
        <v>0</v>
      </c>
      <c r="E136" t="s">
        <v>310</v>
      </c>
      <c r="F136" s="184" t="e">
        <f>'2023 Bennett Plants - V4'!#REF!</f>
        <v>#REF!</v>
      </c>
      <c r="G136">
        <f>'2023 Bennett Plants - V4'!$F$18</f>
        <v>0</v>
      </c>
    </row>
    <row r="137" spans="1:7">
      <c r="A137" t="s">
        <v>311</v>
      </c>
      <c r="C137" s="183">
        <f>'2023 Bennett Plants - V4'!$W$20</f>
        <v>0</v>
      </c>
      <c r="D137" s="183">
        <f>'2023 Bennett Plants - V4'!$W$20</f>
        <v>0</v>
      </c>
      <c r="E137" t="s">
        <v>312</v>
      </c>
      <c r="F137" s="184" t="e">
        <f>'2023 Bennett Plants - V4'!#REF!</f>
        <v>#REF!</v>
      </c>
      <c r="G137">
        <f>'2023 Bennett Plants - V4'!$F$18</f>
        <v>0</v>
      </c>
    </row>
    <row r="138" spans="1:7">
      <c r="A138" t="s">
        <v>62</v>
      </c>
      <c r="C138" s="183">
        <f>'2023 Bennett Plants - V4'!$W$20</f>
        <v>0</v>
      </c>
      <c r="D138" s="183">
        <f>'2023 Bennett Plants - V4'!$W$20</f>
        <v>0</v>
      </c>
      <c r="E138" t="s">
        <v>313</v>
      </c>
      <c r="F138" s="184" t="e">
        <f>'2023 Bennett Plants - V4'!#REF!</f>
        <v>#REF!</v>
      </c>
      <c r="G138">
        <f>'2023 Bennett Plants - V4'!$F$18</f>
        <v>0</v>
      </c>
    </row>
    <row r="139" spans="1:7">
      <c r="A139" t="s">
        <v>64</v>
      </c>
      <c r="C139" s="183">
        <f>'2023 Bennett Plants - V4'!$W$20</f>
        <v>0</v>
      </c>
      <c r="D139" s="183">
        <f>'2023 Bennett Plants - V4'!$W$20</f>
        <v>0</v>
      </c>
      <c r="E139" t="s">
        <v>314</v>
      </c>
      <c r="F139" s="184" t="e">
        <f>'2023 Bennett Plants - V4'!#REF!</f>
        <v>#REF!</v>
      </c>
      <c r="G139">
        <f>'2023 Bennett Plants - V4'!$F$18</f>
        <v>0</v>
      </c>
    </row>
    <row r="140" spans="1:7">
      <c r="A140" t="s">
        <v>66</v>
      </c>
      <c r="C140" s="183">
        <f>'2023 Bennett Plants - V4'!$W$20</f>
        <v>0</v>
      </c>
      <c r="D140" s="183">
        <f>'2023 Bennett Plants - V4'!$W$20</f>
        <v>0</v>
      </c>
      <c r="E140" t="s">
        <v>315</v>
      </c>
      <c r="F140" s="184" t="e">
        <f>'2023 Bennett Plants - V4'!#REF!</f>
        <v>#REF!</v>
      </c>
      <c r="G140">
        <f>'2023 Bennett Plants - V4'!$F$18</f>
        <v>0</v>
      </c>
    </row>
    <row r="141" spans="1:7">
      <c r="A141" t="s">
        <v>72</v>
      </c>
      <c r="C141" s="183">
        <f>'2023 Bennett Plants - V4'!$W$20</f>
        <v>0</v>
      </c>
      <c r="D141" s="183">
        <f>'2023 Bennett Plants - V4'!$W$20</f>
        <v>0</v>
      </c>
      <c r="E141" t="s">
        <v>316</v>
      </c>
      <c r="F141" s="184" t="e">
        <f>'2023 Bennett Plants - V4'!#REF!</f>
        <v>#REF!</v>
      </c>
      <c r="G141">
        <f>'2023 Bennett Plants - V4'!$F$18</f>
        <v>0</v>
      </c>
    </row>
    <row r="142" spans="1:7">
      <c r="A142" t="s">
        <v>70</v>
      </c>
      <c r="C142" s="183">
        <f>'2023 Bennett Plants - V4'!$W$20</f>
        <v>0</v>
      </c>
      <c r="D142" s="183">
        <f>'2023 Bennett Plants - V4'!$W$20</f>
        <v>0</v>
      </c>
      <c r="E142" t="s">
        <v>317</v>
      </c>
      <c r="F142" s="184" t="e">
        <f>'2023 Bennett Plants - V4'!#REF!</f>
        <v>#REF!</v>
      </c>
      <c r="G142">
        <f>'2023 Bennett Plants - V4'!$F$18</f>
        <v>0</v>
      </c>
    </row>
    <row r="143" spans="1:7">
      <c r="A143" t="s">
        <v>74</v>
      </c>
      <c r="C143" s="183">
        <f>'2023 Bennett Plants - V4'!$W$20</f>
        <v>0</v>
      </c>
      <c r="D143" s="183">
        <f>'2023 Bennett Plants - V4'!$W$20</f>
        <v>0</v>
      </c>
      <c r="E143" t="s">
        <v>318</v>
      </c>
      <c r="F143" s="184" t="e">
        <f>'2023 Bennett Plants - V4'!#REF!</f>
        <v>#REF!</v>
      </c>
      <c r="G143">
        <f>'2023 Bennett Plants - V4'!$F$18</f>
        <v>0</v>
      </c>
    </row>
    <row r="144" spans="1:7">
      <c r="A144" t="s">
        <v>76</v>
      </c>
      <c r="C144" s="183">
        <f>'2023 Bennett Plants - V4'!$W$20</f>
        <v>0</v>
      </c>
      <c r="D144" s="183">
        <f>'2023 Bennett Plants - V4'!$W$20</f>
        <v>0</v>
      </c>
      <c r="E144" t="s">
        <v>319</v>
      </c>
      <c r="F144" s="184" t="e">
        <f>'2023 Bennett Plants - V4'!#REF!</f>
        <v>#REF!</v>
      </c>
      <c r="G144">
        <f>'2023 Bennett Plants - V4'!$F$18</f>
        <v>0</v>
      </c>
    </row>
    <row r="145" spans="1:7">
      <c r="A145" t="s">
        <v>78</v>
      </c>
      <c r="C145" s="183">
        <f>'2023 Bennett Plants - V4'!$W$20</f>
        <v>0</v>
      </c>
      <c r="D145" s="183">
        <f>'2023 Bennett Plants - V4'!$W$20</f>
        <v>0</v>
      </c>
      <c r="E145" t="s">
        <v>320</v>
      </c>
      <c r="F145" s="184" t="e">
        <f>'2023 Bennett Plants - V4'!#REF!</f>
        <v>#REF!</v>
      </c>
      <c r="G145">
        <f>'2023 Bennett Plants - V4'!$F$18</f>
        <v>0</v>
      </c>
    </row>
    <row r="146" spans="1:7">
      <c r="A146" t="s">
        <v>80</v>
      </c>
      <c r="C146" s="183">
        <f>'2023 Bennett Plants - V4'!$W$20</f>
        <v>0</v>
      </c>
      <c r="D146" s="183">
        <f>'2023 Bennett Plants - V4'!$W$20</f>
        <v>0</v>
      </c>
      <c r="E146" t="s">
        <v>321</v>
      </c>
      <c r="F146" s="184" t="e">
        <f>'2023 Bennett Plants - V4'!#REF!</f>
        <v>#REF!</v>
      </c>
      <c r="G146">
        <f>'2023 Bennett Plants - V4'!$F$18</f>
        <v>0</v>
      </c>
    </row>
    <row r="147" spans="1:7">
      <c r="A147" t="s">
        <v>82</v>
      </c>
      <c r="C147" s="183">
        <f>'2023 Bennett Plants - V4'!$W$20</f>
        <v>0</v>
      </c>
      <c r="D147" s="183">
        <f>'2023 Bennett Plants - V4'!$W$20</f>
        <v>0</v>
      </c>
      <c r="E147" t="s">
        <v>322</v>
      </c>
      <c r="F147" s="184" t="e">
        <f>'2023 Bennett Plants - V4'!#REF!</f>
        <v>#REF!</v>
      </c>
      <c r="G147">
        <f>'2023 Bennett Plants - V4'!$F$18</f>
        <v>0</v>
      </c>
    </row>
    <row r="148" spans="1:7">
      <c r="A148" t="s">
        <v>84</v>
      </c>
      <c r="C148" s="183">
        <f>'2023 Bennett Plants - V4'!$W$20</f>
        <v>0</v>
      </c>
      <c r="D148" s="183">
        <f>'2023 Bennett Plants - V4'!$W$20</f>
        <v>0</v>
      </c>
      <c r="E148" t="s">
        <v>323</v>
      </c>
      <c r="F148" s="184" t="e">
        <f>'2023 Bennett Plants - V4'!#REF!</f>
        <v>#REF!</v>
      </c>
      <c r="G148">
        <f>'2023 Bennett Plants - V4'!$F$18</f>
        <v>0</v>
      </c>
    </row>
    <row r="149" spans="1:7">
      <c r="A149" t="s">
        <v>86</v>
      </c>
      <c r="C149" s="183">
        <f>'2023 Bennett Plants - V4'!$W$20</f>
        <v>0</v>
      </c>
      <c r="D149" s="183">
        <f>'2023 Bennett Plants - V4'!$W$20</f>
        <v>0</v>
      </c>
      <c r="E149" t="s">
        <v>324</v>
      </c>
      <c r="F149" s="184" t="e">
        <f>'2023 Bennett Plants - V4'!#REF!</f>
        <v>#REF!</v>
      </c>
      <c r="G149">
        <f>'2023 Bennett Plants - V4'!$F$18</f>
        <v>0</v>
      </c>
    </row>
    <row r="150" spans="1:7">
      <c r="A150" t="s">
        <v>88</v>
      </c>
      <c r="C150" s="183">
        <f>'2023 Bennett Plants - V4'!$W$20</f>
        <v>0</v>
      </c>
      <c r="D150" s="183">
        <f>'2023 Bennett Plants - V4'!$W$20</f>
        <v>0</v>
      </c>
      <c r="E150" t="s">
        <v>325</v>
      </c>
      <c r="F150" s="184" t="e">
        <f>'2023 Bennett Plants - V4'!#REF!</f>
        <v>#REF!</v>
      </c>
      <c r="G150">
        <f>'2023 Bennett Plants - V4'!$F$18</f>
        <v>0</v>
      </c>
    </row>
    <row r="151" spans="1:7">
      <c r="A151" t="s">
        <v>90</v>
      </c>
      <c r="C151" s="183">
        <f>'2023 Bennett Plants - V4'!$W$20</f>
        <v>0</v>
      </c>
      <c r="D151" s="183">
        <f>'2023 Bennett Plants - V4'!$W$20</f>
        <v>0</v>
      </c>
      <c r="E151" t="s">
        <v>326</v>
      </c>
      <c r="F151" s="184" t="e">
        <f>'2023 Bennett Plants - V4'!#REF!</f>
        <v>#REF!</v>
      </c>
      <c r="G151">
        <f>'2023 Bennett Plants - V4'!$F$18</f>
        <v>0</v>
      </c>
    </row>
    <row r="152" spans="1:7">
      <c r="A152" t="s">
        <v>92</v>
      </c>
      <c r="C152" s="183">
        <f>'2023 Bennett Plants - V4'!$W$20</f>
        <v>0</v>
      </c>
      <c r="D152" s="183">
        <f>'2023 Bennett Plants - V4'!$W$20</f>
        <v>0</v>
      </c>
      <c r="E152" t="s">
        <v>327</v>
      </c>
      <c r="F152" s="184" t="e">
        <f>'2023 Bennett Plants - V4'!#REF!</f>
        <v>#REF!</v>
      </c>
      <c r="G152">
        <f>'2023 Bennett Plants - V4'!$F$18</f>
        <v>0</v>
      </c>
    </row>
    <row r="153" spans="1:7">
      <c r="A153" t="s">
        <v>94</v>
      </c>
      <c r="C153" s="183">
        <f>'2023 Bennett Plants - V4'!$W$20</f>
        <v>0</v>
      </c>
      <c r="D153" s="183">
        <f>'2023 Bennett Plants - V4'!$W$20</f>
        <v>0</v>
      </c>
      <c r="E153" t="s">
        <v>328</v>
      </c>
      <c r="F153" s="184" t="e">
        <f>'2023 Bennett Plants - V4'!#REF!</f>
        <v>#REF!</v>
      </c>
      <c r="G153">
        <f>'2023 Bennett Plants - V4'!$F$18</f>
        <v>0</v>
      </c>
    </row>
    <row r="154" spans="1:7">
      <c r="A154" t="s">
        <v>329</v>
      </c>
      <c r="C154" s="183">
        <f>'2023 Bennett Plants - V4'!$W$20</f>
        <v>0</v>
      </c>
      <c r="D154" s="183">
        <f>'2023 Bennett Plants - V4'!$W$20</f>
        <v>0</v>
      </c>
      <c r="E154" t="s">
        <v>330</v>
      </c>
      <c r="F154" s="184" t="e">
        <f>'2023 Bennett Plants - V4'!#REF!</f>
        <v>#REF!</v>
      </c>
      <c r="G154">
        <f>'2023 Bennett Plants - V4'!$F$18</f>
        <v>0</v>
      </c>
    </row>
    <row r="155" spans="1:7">
      <c r="A155" t="s">
        <v>98</v>
      </c>
      <c r="C155" s="183">
        <f>'2023 Bennett Plants - V4'!$W$20</f>
        <v>0</v>
      </c>
      <c r="D155" s="183">
        <f>'2023 Bennett Plants - V4'!$W$20</f>
        <v>0</v>
      </c>
      <c r="E155" t="s">
        <v>331</v>
      </c>
      <c r="F155" s="184" t="e">
        <f>'2023 Bennett Plants - V4'!#REF!</f>
        <v>#REF!</v>
      </c>
      <c r="G155">
        <f>'2023 Bennett Plants - V4'!$F$18</f>
        <v>0</v>
      </c>
    </row>
    <row r="156" spans="1:7">
      <c r="A156" t="s">
        <v>100</v>
      </c>
      <c r="C156" s="183">
        <f>'2023 Bennett Plants - V4'!$W$20</f>
        <v>0</v>
      </c>
      <c r="D156" s="183">
        <f>'2023 Bennett Plants - V4'!$W$20</f>
        <v>0</v>
      </c>
      <c r="E156" t="s">
        <v>332</v>
      </c>
      <c r="F156" s="184" t="e">
        <f>'2023 Bennett Plants - V4'!#REF!</f>
        <v>#REF!</v>
      </c>
      <c r="G156">
        <f>'2023 Bennett Plants - V4'!$F$18</f>
        <v>0</v>
      </c>
    </row>
    <row r="157" spans="1:7">
      <c r="A157" t="s">
        <v>102</v>
      </c>
      <c r="C157" s="183">
        <f>'2023 Bennett Plants - V4'!$W$20</f>
        <v>0</v>
      </c>
      <c r="D157" s="183">
        <f>'2023 Bennett Plants - V4'!$W$20</f>
        <v>0</v>
      </c>
      <c r="E157" t="s">
        <v>333</v>
      </c>
      <c r="F157" s="184" t="e">
        <f>'2023 Bennett Plants - V4'!#REF!</f>
        <v>#REF!</v>
      </c>
      <c r="G157">
        <f>'2023 Bennett Plants - V4'!$F$18</f>
        <v>0</v>
      </c>
    </row>
    <row r="158" spans="1:7">
      <c r="A158" t="s">
        <v>104</v>
      </c>
      <c r="C158" s="183">
        <f>'2023 Bennett Plants - V4'!$W$20</f>
        <v>0</v>
      </c>
      <c r="D158" s="183">
        <f>'2023 Bennett Plants - V4'!$W$20</f>
        <v>0</v>
      </c>
      <c r="E158" t="s">
        <v>334</v>
      </c>
      <c r="F158" s="184" t="e">
        <f>'2023 Bennett Plants - V4'!#REF!</f>
        <v>#REF!</v>
      </c>
      <c r="G158">
        <f>'2023 Bennett Plants - V4'!$F$18</f>
        <v>0</v>
      </c>
    </row>
    <row r="159" spans="1:7">
      <c r="A159" t="s">
        <v>106</v>
      </c>
      <c r="C159" s="183">
        <f>'2023 Bennett Plants - V4'!$W$20</f>
        <v>0</v>
      </c>
      <c r="D159" s="183">
        <f>'2023 Bennett Plants - V4'!$W$20</f>
        <v>0</v>
      </c>
      <c r="E159" t="s">
        <v>335</v>
      </c>
      <c r="F159" s="184" t="e">
        <f>'2023 Bennett Plants - V4'!#REF!</f>
        <v>#REF!</v>
      </c>
      <c r="G159">
        <f>'2023 Bennett Plants - V4'!$F$18</f>
        <v>0</v>
      </c>
    </row>
    <row r="160" spans="1:7">
      <c r="A160" t="s">
        <v>108</v>
      </c>
      <c r="C160" s="183">
        <f>'2023 Bennett Plants - V4'!$W$20</f>
        <v>0</v>
      </c>
      <c r="D160" s="183">
        <f>'2023 Bennett Plants - V4'!$W$20</f>
        <v>0</v>
      </c>
      <c r="E160" t="s">
        <v>336</v>
      </c>
      <c r="F160" s="184" t="e">
        <f>'2023 Bennett Plants - V4'!#REF!</f>
        <v>#REF!</v>
      </c>
      <c r="G160">
        <f>'2023 Bennett Plants - V4'!$F$18</f>
        <v>0</v>
      </c>
    </row>
    <row r="161" spans="1:7">
      <c r="A161" t="s">
        <v>110</v>
      </c>
      <c r="C161" s="183">
        <f>'2023 Bennett Plants - V4'!$W$20</f>
        <v>0</v>
      </c>
      <c r="D161" s="183">
        <f>'2023 Bennett Plants - V4'!$W$20</f>
        <v>0</v>
      </c>
      <c r="E161" t="s">
        <v>337</v>
      </c>
      <c r="F161" s="184" t="e">
        <f>'2023 Bennett Plants - V4'!#REF!</f>
        <v>#REF!</v>
      </c>
      <c r="G161">
        <f>'2023 Bennett Plants - V4'!$F$18</f>
        <v>0</v>
      </c>
    </row>
    <row r="162" spans="1:7">
      <c r="A162" t="s">
        <v>112</v>
      </c>
      <c r="C162" s="183">
        <f>'2023 Bennett Plants - V4'!$W$20</f>
        <v>0</v>
      </c>
      <c r="D162" s="183">
        <f>'2023 Bennett Plants - V4'!$W$20</f>
        <v>0</v>
      </c>
      <c r="E162" t="s">
        <v>338</v>
      </c>
      <c r="F162" s="184" t="e">
        <f>'2023 Bennett Plants - V4'!#REF!</f>
        <v>#REF!</v>
      </c>
      <c r="G162">
        <f>'2023 Bennett Plants - V4'!$F$18</f>
        <v>0</v>
      </c>
    </row>
    <row r="163" spans="1:7">
      <c r="A163" t="s">
        <v>114</v>
      </c>
      <c r="C163" s="183">
        <f>'2023 Bennett Plants - V4'!$W$20</f>
        <v>0</v>
      </c>
      <c r="D163" s="183">
        <f>'2023 Bennett Plants - V4'!$W$20</f>
        <v>0</v>
      </c>
      <c r="E163" t="s">
        <v>339</v>
      </c>
      <c r="F163" s="184" t="e">
        <f>'2023 Bennett Plants - V4'!#REF!</f>
        <v>#REF!</v>
      </c>
      <c r="G163">
        <f>'2023 Bennett Plants - V4'!$F$18</f>
        <v>0</v>
      </c>
    </row>
    <row r="164" spans="1:7">
      <c r="A164" t="s">
        <v>116</v>
      </c>
      <c r="C164" s="183">
        <f>'2023 Bennett Plants - V4'!$W$20</f>
        <v>0</v>
      </c>
      <c r="D164" s="183">
        <f>'2023 Bennett Plants - V4'!$W$20</f>
        <v>0</v>
      </c>
      <c r="E164" t="s">
        <v>340</v>
      </c>
      <c r="F164" s="184" t="e">
        <f>'2023 Bennett Plants - V4'!#REF!</f>
        <v>#REF!</v>
      </c>
      <c r="G164">
        <f>'2023 Bennett Plants - V4'!$F$18</f>
        <v>0</v>
      </c>
    </row>
    <row r="165" spans="1:7">
      <c r="A165" t="s">
        <v>118</v>
      </c>
      <c r="C165" s="183">
        <f>'2023 Bennett Plants - V4'!$W$20</f>
        <v>0</v>
      </c>
      <c r="D165" s="183">
        <f>'2023 Bennett Plants - V4'!$W$20</f>
        <v>0</v>
      </c>
      <c r="E165" t="s">
        <v>341</v>
      </c>
      <c r="F165" s="184" t="e">
        <f>'2023 Bennett Plants - V4'!#REF!</f>
        <v>#REF!</v>
      </c>
      <c r="G165">
        <f>'2023 Bennett Plants - V4'!$F$18</f>
        <v>0</v>
      </c>
    </row>
    <row r="166" spans="1:7">
      <c r="A166" t="s">
        <v>120</v>
      </c>
      <c r="C166" s="183">
        <f>'2023 Bennett Plants - V4'!$W$20</f>
        <v>0</v>
      </c>
      <c r="D166" s="183">
        <f>'2023 Bennett Plants - V4'!$W$20</f>
        <v>0</v>
      </c>
      <c r="E166" t="s">
        <v>342</v>
      </c>
      <c r="F166" s="184" t="e">
        <f>'2023 Bennett Plants - V4'!#REF!</f>
        <v>#REF!</v>
      </c>
      <c r="G166">
        <f>'2023 Bennett Plants - V4'!$F$18</f>
        <v>0</v>
      </c>
    </row>
    <row r="167" spans="1:7">
      <c r="A167" t="s">
        <v>122</v>
      </c>
      <c r="C167" s="183">
        <f>'2023 Bennett Plants - V4'!$W$20</f>
        <v>0</v>
      </c>
      <c r="D167" s="183">
        <f>'2023 Bennett Plants - V4'!$W$20</f>
        <v>0</v>
      </c>
      <c r="E167" t="s">
        <v>343</v>
      </c>
      <c r="F167" s="184" t="e">
        <f>'2023 Bennett Plants - V4'!#REF!</f>
        <v>#REF!</v>
      </c>
      <c r="G167">
        <f>'2023 Bennett Plants - V4'!$F$18</f>
        <v>0</v>
      </c>
    </row>
    <row r="168" spans="1:7">
      <c r="A168" t="s">
        <v>124</v>
      </c>
      <c r="C168" s="183">
        <f>'2023 Bennett Plants - V4'!$W$20</f>
        <v>0</v>
      </c>
      <c r="D168" s="183">
        <f>'2023 Bennett Plants - V4'!$W$20</f>
        <v>0</v>
      </c>
      <c r="E168" t="s">
        <v>344</v>
      </c>
      <c r="F168" s="184" t="e">
        <f>'2023 Bennett Plants - V4'!#REF!</f>
        <v>#REF!</v>
      </c>
      <c r="G168">
        <f>'2023 Bennett Plants - V4'!$F$18</f>
        <v>0</v>
      </c>
    </row>
    <row r="169" spans="1:7">
      <c r="A169" t="s">
        <v>126</v>
      </c>
      <c r="C169" s="183">
        <f>'2023 Bennett Plants - V4'!$W$20</f>
        <v>0</v>
      </c>
      <c r="D169" s="183">
        <f>'2023 Bennett Plants - V4'!$W$20</f>
        <v>0</v>
      </c>
      <c r="E169" t="s">
        <v>345</v>
      </c>
      <c r="F169" s="184" t="e">
        <f>'2023 Bennett Plants - V4'!#REF!</f>
        <v>#REF!</v>
      </c>
      <c r="G169">
        <f>'2023 Bennett Plants - V4'!$F$18</f>
        <v>0</v>
      </c>
    </row>
    <row r="170" spans="1:7">
      <c r="A170" t="s">
        <v>128</v>
      </c>
      <c r="C170" s="183">
        <f>'2023 Bennett Plants - V4'!$W$20</f>
        <v>0</v>
      </c>
      <c r="D170" s="183">
        <f>'2023 Bennett Plants - V4'!$W$20</f>
        <v>0</v>
      </c>
      <c r="E170" t="s">
        <v>346</v>
      </c>
      <c r="F170" s="184" t="e">
        <f>'2023 Bennett Plants - V4'!#REF!</f>
        <v>#REF!</v>
      </c>
      <c r="G170">
        <f>'2023 Bennett Plants - V4'!$F$18</f>
        <v>0</v>
      </c>
    </row>
    <row r="171" spans="1:7">
      <c r="A171" t="s">
        <v>130</v>
      </c>
      <c r="C171" s="183">
        <f>'2023 Bennett Plants - V4'!$W$20</f>
        <v>0</v>
      </c>
      <c r="D171" s="183">
        <f>'2023 Bennett Plants - V4'!$W$20</f>
        <v>0</v>
      </c>
      <c r="E171" t="s">
        <v>347</v>
      </c>
      <c r="F171" s="184" t="e">
        <f>'2023 Bennett Plants - V4'!#REF!</f>
        <v>#REF!</v>
      </c>
      <c r="G171">
        <f>'2023 Bennett Plants - V4'!$F$18</f>
        <v>0</v>
      </c>
    </row>
    <row r="172" spans="1:7">
      <c r="A172" t="s">
        <v>132</v>
      </c>
      <c r="C172" s="183">
        <f>'2023 Bennett Plants - V4'!$W$20</f>
        <v>0</v>
      </c>
      <c r="D172" s="183">
        <f>'2023 Bennett Plants - V4'!$W$20</f>
        <v>0</v>
      </c>
      <c r="E172" t="s">
        <v>348</v>
      </c>
      <c r="F172" s="184" t="e">
        <f>'2023 Bennett Plants - V4'!#REF!</f>
        <v>#REF!</v>
      </c>
      <c r="G172">
        <f>'2023 Bennett Plants - V4'!$F$18</f>
        <v>0</v>
      </c>
    </row>
    <row r="173" spans="1:7">
      <c r="A173" t="s">
        <v>134</v>
      </c>
      <c r="C173" s="183">
        <f>'2023 Bennett Plants - V4'!$W$20</f>
        <v>0</v>
      </c>
      <c r="D173" s="183">
        <f>'2023 Bennett Plants - V4'!$W$20</f>
        <v>0</v>
      </c>
      <c r="E173" t="s">
        <v>349</v>
      </c>
      <c r="F173" s="184" t="e">
        <f>'2023 Bennett Plants - V4'!#REF!</f>
        <v>#REF!</v>
      </c>
      <c r="G173">
        <f>'2023 Bennett Plants - V4'!$F$18</f>
        <v>0</v>
      </c>
    </row>
    <row r="174" spans="1:7">
      <c r="A174" t="s">
        <v>136</v>
      </c>
      <c r="C174" s="183">
        <f>'2023 Bennett Plants - V4'!$W$20</f>
        <v>0</v>
      </c>
      <c r="D174" s="183">
        <f>'2023 Bennett Plants - V4'!$W$20</f>
        <v>0</v>
      </c>
      <c r="E174" t="s">
        <v>350</v>
      </c>
      <c r="F174" s="184" t="e">
        <f>'2023 Bennett Plants - V4'!#REF!</f>
        <v>#REF!</v>
      </c>
      <c r="G174">
        <f>'2023 Bennett Plants - V4'!$F$18</f>
        <v>0</v>
      </c>
    </row>
    <row r="175" spans="1:7">
      <c r="A175" t="s">
        <v>138</v>
      </c>
      <c r="C175" s="183">
        <f>'2023 Bennett Plants - V4'!$W$20</f>
        <v>0</v>
      </c>
      <c r="D175" s="183">
        <f>'2023 Bennett Plants - V4'!$W$20</f>
        <v>0</v>
      </c>
      <c r="E175" t="s">
        <v>351</v>
      </c>
      <c r="F175" s="184" t="e">
        <f>'2023 Bennett Plants - V4'!#REF!</f>
        <v>#REF!</v>
      </c>
      <c r="G175">
        <f>'2023 Bennett Plants - V4'!$F$18</f>
        <v>0</v>
      </c>
    </row>
    <row r="176" spans="1:7">
      <c r="A176" t="s">
        <v>140</v>
      </c>
      <c r="C176" s="183">
        <f>'2023 Bennett Plants - V4'!$W$20</f>
        <v>0</v>
      </c>
      <c r="D176" s="183">
        <f>'2023 Bennett Plants - V4'!$W$20</f>
        <v>0</v>
      </c>
      <c r="E176" t="s">
        <v>352</v>
      </c>
      <c r="F176" s="184" t="e">
        <f>'2023 Bennett Plants - V4'!#REF!</f>
        <v>#REF!</v>
      </c>
      <c r="G176">
        <f>'2023 Bennett Plants - V4'!$F$18</f>
        <v>0</v>
      </c>
    </row>
    <row r="177" spans="1:7">
      <c r="A177" t="s">
        <v>142</v>
      </c>
      <c r="C177" s="183">
        <f>'2023 Bennett Plants - V4'!$W$20</f>
        <v>0</v>
      </c>
      <c r="D177" s="183">
        <f>'2023 Bennett Plants - V4'!$W$20</f>
        <v>0</v>
      </c>
      <c r="E177" t="s">
        <v>353</v>
      </c>
      <c r="F177" s="184" t="e">
        <f>'2023 Bennett Plants - V4'!#REF!</f>
        <v>#REF!</v>
      </c>
      <c r="G177">
        <f>'2023 Bennett Plants - V4'!$F$18</f>
        <v>0</v>
      </c>
    </row>
    <row r="178" spans="1:7">
      <c r="A178" t="s">
        <v>144</v>
      </c>
      <c r="C178" s="183">
        <f>'2023 Bennett Plants - V4'!$W$20</f>
        <v>0</v>
      </c>
      <c r="D178" s="183">
        <f>'2023 Bennett Plants - V4'!$W$20</f>
        <v>0</v>
      </c>
      <c r="E178" t="s">
        <v>354</v>
      </c>
      <c r="F178" s="184" t="e">
        <f>'2023 Bennett Plants - V4'!#REF!</f>
        <v>#REF!</v>
      </c>
      <c r="G178">
        <f>'2023 Bennett Plants - V4'!$F$18</f>
        <v>0</v>
      </c>
    </row>
    <row r="179" spans="1:7">
      <c r="A179" t="s">
        <v>146</v>
      </c>
      <c r="C179" s="183">
        <f>'2023 Bennett Plants - V4'!$W$20</f>
        <v>0</v>
      </c>
      <c r="D179" s="183">
        <f>'2023 Bennett Plants - V4'!$W$20</f>
        <v>0</v>
      </c>
      <c r="E179" t="s">
        <v>355</v>
      </c>
      <c r="F179" s="184" t="e">
        <f>'2023 Bennett Plants - V4'!#REF!</f>
        <v>#REF!</v>
      </c>
      <c r="G179">
        <f>'2023 Bennett Plants - V4'!$F$18</f>
        <v>0</v>
      </c>
    </row>
    <row r="180" spans="1:7">
      <c r="A180" t="s">
        <v>148</v>
      </c>
      <c r="C180" s="183">
        <f>'2023 Bennett Plants - V4'!$W$20</f>
        <v>0</v>
      </c>
      <c r="D180" s="183">
        <f>'2023 Bennett Plants - V4'!$W$20</f>
        <v>0</v>
      </c>
      <c r="E180" t="s">
        <v>356</v>
      </c>
      <c r="F180" s="184" t="e">
        <f>'2023 Bennett Plants - V4'!#REF!</f>
        <v>#REF!</v>
      </c>
      <c r="G180">
        <f>'2023 Bennett Plants - V4'!$F$18</f>
        <v>0</v>
      </c>
    </row>
    <row r="181" spans="1:7">
      <c r="A181" t="s">
        <v>150</v>
      </c>
      <c r="C181" s="183">
        <f>'2023 Bennett Plants - V4'!$W$20</f>
        <v>0</v>
      </c>
      <c r="D181" s="183">
        <f>'2023 Bennett Plants - V4'!$W$20</f>
        <v>0</v>
      </c>
      <c r="E181" t="s">
        <v>357</v>
      </c>
      <c r="F181" s="184" t="e">
        <f>'2023 Bennett Plants - V4'!#REF!</f>
        <v>#REF!</v>
      </c>
      <c r="G181">
        <f>'2023 Bennett Plants - V4'!$F$18</f>
        <v>0</v>
      </c>
    </row>
    <row r="182" spans="1:7">
      <c r="A182" t="s">
        <v>152</v>
      </c>
      <c r="C182" s="183">
        <f>'2023 Bennett Plants - V4'!$W$20</f>
        <v>0</v>
      </c>
      <c r="D182" s="183">
        <f>'2023 Bennett Plants - V4'!$W$20</f>
        <v>0</v>
      </c>
      <c r="E182" t="s">
        <v>358</v>
      </c>
      <c r="F182" s="184" t="e">
        <f>'2023 Bennett Plants - V4'!#REF!</f>
        <v>#REF!</v>
      </c>
      <c r="G182">
        <f>'2023 Bennett Plants - V4'!$F$18</f>
        <v>0</v>
      </c>
    </row>
    <row r="183" spans="1:7">
      <c r="A183" t="s">
        <v>154</v>
      </c>
      <c r="C183" s="183">
        <f>'2023 Bennett Plants - V4'!$W$20</f>
        <v>0</v>
      </c>
      <c r="D183" s="183">
        <f>'2023 Bennett Plants - V4'!$W$20</f>
        <v>0</v>
      </c>
      <c r="E183" t="s">
        <v>359</v>
      </c>
      <c r="F183" s="184" t="e">
        <f>'2023 Bennett Plants - V4'!#REF!</f>
        <v>#REF!</v>
      </c>
      <c r="G183">
        <f>'2023 Bennett Plants - V4'!$F$18</f>
        <v>0</v>
      </c>
    </row>
    <row r="184" spans="1:7">
      <c r="A184" t="s">
        <v>156</v>
      </c>
      <c r="C184" s="183">
        <f>'2023 Bennett Plants - V4'!$W$20</f>
        <v>0</v>
      </c>
      <c r="D184" s="183">
        <f>'2023 Bennett Plants - V4'!$W$20</f>
        <v>0</v>
      </c>
      <c r="E184" t="s">
        <v>360</v>
      </c>
      <c r="F184" s="184" t="e">
        <f>'2023 Bennett Plants - V4'!#REF!</f>
        <v>#REF!</v>
      </c>
      <c r="G184">
        <f>'2023 Bennett Plants - V4'!$F$18</f>
        <v>0</v>
      </c>
    </row>
    <row r="185" spans="1:7">
      <c r="A185" t="s">
        <v>158</v>
      </c>
      <c r="C185" s="183">
        <f>'2023 Bennett Plants - V4'!$W$20</f>
        <v>0</v>
      </c>
      <c r="D185" s="183">
        <f>'2023 Bennett Plants - V4'!$W$20</f>
        <v>0</v>
      </c>
      <c r="E185" t="s">
        <v>361</v>
      </c>
      <c r="F185" s="184" t="e">
        <f>'2023 Bennett Plants - V4'!#REF!</f>
        <v>#REF!</v>
      </c>
      <c r="G185">
        <f>'2023 Bennett Plants - V4'!$F$18</f>
        <v>0</v>
      </c>
    </row>
    <row r="186" spans="1:7">
      <c r="A186" t="s">
        <v>160</v>
      </c>
      <c r="C186" s="183">
        <f>'2023 Bennett Plants - V4'!$W$20</f>
        <v>0</v>
      </c>
      <c r="D186" s="183">
        <f>'2023 Bennett Plants - V4'!$W$20</f>
        <v>0</v>
      </c>
      <c r="E186" t="s">
        <v>362</v>
      </c>
      <c r="F186" s="184" t="e">
        <f>'2023 Bennett Plants - V4'!#REF!</f>
        <v>#REF!</v>
      </c>
      <c r="G186">
        <f>'2023 Bennett Plants - V4'!$F$18</f>
        <v>0</v>
      </c>
    </row>
    <row r="187" spans="1:7">
      <c r="A187" t="s">
        <v>162</v>
      </c>
      <c r="C187" s="183">
        <f>'2023 Bennett Plants - V4'!$W$20</f>
        <v>0</v>
      </c>
      <c r="D187" s="183">
        <f>'2023 Bennett Plants - V4'!$W$20</f>
        <v>0</v>
      </c>
      <c r="E187" t="s">
        <v>363</v>
      </c>
      <c r="F187" s="184" t="e">
        <f>'2023 Bennett Plants - V4'!#REF!</f>
        <v>#REF!</v>
      </c>
      <c r="G187">
        <f>'2023 Bennett Plants - V4'!$F$18</f>
        <v>0</v>
      </c>
    </row>
    <row r="188" spans="1:7">
      <c r="A188" t="s">
        <v>164</v>
      </c>
      <c r="C188" s="183">
        <f>'2023 Bennett Plants - V4'!$W$20</f>
        <v>0</v>
      </c>
      <c r="D188" s="183">
        <f>'2023 Bennett Plants - V4'!$W$20</f>
        <v>0</v>
      </c>
      <c r="E188" t="s">
        <v>364</v>
      </c>
      <c r="F188" s="184" t="e">
        <f>'2023 Bennett Plants - V4'!#REF!</f>
        <v>#REF!</v>
      </c>
      <c r="G188">
        <f>'2023 Bennett Plants - V4'!$F$18</f>
        <v>0</v>
      </c>
    </row>
    <row r="189" spans="1:7">
      <c r="A189" t="s">
        <v>166</v>
      </c>
      <c r="C189" s="183">
        <f>'2023 Bennett Plants - V4'!$W$20</f>
        <v>0</v>
      </c>
      <c r="D189" s="183">
        <f>'2023 Bennett Plants - V4'!$W$20</f>
        <v>0</v>
      </c>
      <c r="E189" t="s">
        <v>365</v>
      </c>
      <c r="F189" s="184" t="e">
        <f>'2023 Bennett Plants - V4'!#REF!</f>
        <v>#REF!</v>
      </c>
      <c r="G189">
        <f>'2023 Bennett Plants - V4'!$F$18</f>
        <v>0</v>
      </c>
    </row>
    <row r="190" spans="1:7">
      <c r="A190" t="s">
        <v>168</v>
      </c>
      <c r="C190" s="183">
        <f>'2023 Bennett Plants - V4'!$W$20</f>
        <v>0</v>
      </c>
      <c r="D190" s="183">
        <f>'2023 Bennett Plants - V4'!$W$20</f>
        <v>0</v>
      </c>
      <c r="E190" t="s">
        <v>366</v>
      </c>
      <c r="F190" s="184" t="e">
        <f>'2023 Bennett Plants - V4'!#REF!</f>
        <v>#REF!</v>
      </c>
      <c r="G190">
        <f>'2023 Bennett Plants - V4'!$F$18</f>
        <v>0</v>
      </c>
    </row>
    <row r="191" spans="1:7">
      <c r="A191" t="s">
        <v>170</v>
      </c>
      <c r="C191" s="183">
        <f>'2023 Bennett Plants - V4'!$W$20</f>
        <v>0</v>
      </c>
      <c r="D191" s="183">
        <f>'2023 Bennett Plants - V4'!$W$20</f>
        <v>0</v>
      </c>
      <c r="E191" t="s">
        <v>367</v>
      </c>
      <c r="F191" s="184" t="e">
        <f>'2023 Bennett Plants - V4'!#REF!</f>
        <v>#REF!</v>
      </c>
      <c r="G191">
        <f>'2023 Bennett Plants - V4'!$F$18</f>
        <v>0</v>
      </c>
    </row>
    <row r="192" spans="1:7">
      <c r="A192" t="s">
        <v>172</v>
      </c>
      <c r="C192" s="183">
        <f>'2023 Bennett Plants - V4'!$W$20</f>
        <v>0</v>
      </c>
      <c r="D192" s="183">
        <f>'2023 Bennett Plants - V4'!$W$20</f>
        <v>0</v>
      </c>
      <c r="E192" t="s">
        <v>368</v>
      </c>
      <c r="F192" s="184" t="e">
        <f>'2023 Bennett Plants - V4'!#REF!</f>
        <v>#REF!</v>
      </c>
      <c r="G192">
        <f>'2023 Bennett Plants - V4'!$F$18</f>
        <v>0</v>
      </c>
    </row>
    <row r="193" spans="1:7">
      <c r="A193" t="s">
        <v>174</v>
      </c>
      <c r="C193" s="183">
        <f>'2023 Bennett Plants - V4'!$W$20</f>
        <v>0</v>
      </c>
      <c r="D193" s="183">
        <f>'2023 Bennett Plants - V4'!$W$20</f>
        <v>0</v>
      </c>
      <c r="E193" t="s">
        <v>369</v>
      </c>
      <c r="F193" s="184" t="e">
        <f>'2023 Bennett Plants - V4'!#REF!</f>
        <v>#REF!</v>
      </c>
      <c r="G193">
        <f>'2023 Bennett Plants - V4'!$F$18</f>
        <v>0</v>
      </c>
    </row>
    <row r="194" spans="1:7">
      <c r="A194" t="s">
        <v>176</v>
      </c>
      <c r="C194" s="183">
        <f>'2023 Bennett Plants - V4'!$W$20</f>
        <v>0</v>
      </c>
      <c r="D194" s="183">
        <f>'2023 Bennett Plants - V4'!$W$20</f>
        <v>0</v>
      </c>
      <c r="E194" t="s">
        <v>370</v>
      </c>
      <c r="F194" s="184" t="e">
        <f>'2023 Bennett Plants - V4'!#REF!</f>
        <v>#REF!</v>
      </c>
      <c r="G194">
        <f>'2023 Bennett Plants - V4'!$F$18</f>
        <v>0</v>
      </c>
    </row>
    <row r="195" spans="1:7">
      <c r="A195" t="s">
        <v>178</v>
      </c>
      <c r="C195" s="183">
        <f>'2023 Bennett Plants - V4'!$W$20</f>
        <v>0</v>
      </c>
      <c r="D195" s="183">
        <f>'2023 Bennett Plants - V4'!$W$20</f>
        <v>0</v>
      </c>
      <c r="E195" t="s">
        <v>371</v>
      </c>
      <c r="F195" s="184" t="e">
        <f>'2023 Bennett Plants - V4'!#REF!</f>
        <v>#REF!</v>
      </c>
      <c r="G195">
        <f>'2023 Bennett Plants - V4'!$F$18</f>
        <v>0</v>
      </c>
    </row>
    <row r="196" spans="1:7">
      <c r="A196" t="s">
        <v>180</v>
      </c>
      <c r="C196" s="183">
        <f>'2023 Bennett Plants - V4'!$W$20</f>
        <v>0</v>
      </c>
      <c r="D196" s="183">
        <f>'2023 Bennett Plants - V4'!$W$20</f>
        <v>0</v>
      </c>
      <c r="E196" t="s">
        <v>372</v>
      </c>
      <c r="F196" s="184" t="e">
        <f>'2023 Bennett Plants - V4'!#REF!</f>
        <v>#REF!</v>
      </c>
      <c r="G196">
        <f>'2023 Bennett Plants - V4'!$F$18</f>
        <v>0</v>
      </c>
    </row>
    <row r="197" spans="1:7">
      <c r="A197" t="s">
        <v>182</v>
      </c>
      <c r="C197" s="183">
        <f>'2023 Bennett Plants - V4'!$W$20</f>
        <v>0</v>
      </c>
      <c r="D197" s="183">
        <f>'2023 Bennett Plants - V4'!$W$20</f>
        <v>0</v>
      </c>
      <c r="E197" t="s">
        <v>373</v>
      </c>
      <c r="F197" s="184" t="e">
        <f>'2023 Bennett Plants - V4'!#REF!</f>
        <v>#REF!</v>
      </c>
      <c r="G197">
        <f>'2023 Bennett Plants - V4'!$F$18</f>
        <v>0</v>
      </c>
    </row>
    <row r="198" spans="1:7">
      <c r="A198" t="s">
        <v>184</v>
      </c>
      <c r="C198" s="183">
        <f>'2023 Bennett Plants - V4'!$W$20</f>
        <v>0</v>
      </c>
      <c r="D198" s="183">
        <f>'2023 Bennett Plants - V4'!$W$20</f>
        <v>0</v>
      </c>
      <c r="E198" t="s">
        <v>374</v>
      </c>
      <c r="F198" s="184" t="e">
        <f>'2023 Bennett Plants - V4'!#REF!</f>
        <v>#REF!</v>
      </c>
      <c r="G198">
        <f>'2023 Bennett Plants - V4'!$F$18</f>
        <v>0</v>
      </c>
    </row>
    <row r="199" spans="1:7">
      <c r="A199" t="s">
        <v>186</v>
      </c>
      <c r="C199" s="183">
        <f>'2023 Bennett Plants - V4'!$W$20</f>
        <v>0</v>
      </c>
      <c r="D199" s="183">
        <f>'2023 Bennett Plants - V4'!$W$20</f>
        <v>0</v>
      </c>
      <c r="E199" t="s">
        <v>375</v>
      </c>
      <c r="F199" s="184" t="e">
        <f>'2023 Bennett Plants - V4'!#REF!</f>
        <v>#REF!</v>
      </c>
      <c r="G199">
        <f>'2023 Bennett Plants - V4'!$F$18</f>
        <v>0</v>
      </c>
    </row>
    <row r="200" spans="1:7">
      <c r="A200" t="s">
        <v>188</v>
      </c>
      <c r="C200" s="183">
        <f>'2023 Bennett Plants - V4'!$W$20</f>
        <v>0</v>
      </c>
      <c r="D200" s="183">
        <f>'2023 Bennett Plants - V4'!$W$20</f>
        <v>0</v>
      </c>
      <c r="E200" t="s">
        <v>376</v>
      </c>
      <c r="F200" s="184" t="e">
        <f>'2023 Bennett Plants - V4'!#REF!</f>
        <v>#REF!</v>
      </c>
      <c r="G200">
        <f>'2023 Bennett Plants - V4'!$F$18</f>
        <v>0</v>
      </c>
    </row>
    <row r="201" spans="1:7">
      <c r="A201" t="s">
        <v>190</v>
      </c>
      <c r="C201" s="183">
        <f>'2023 Bennett Plants - V4'!$W$20</f>
        <v>0</v>
      </c>
      <c r="D201" s="183">
        <f>'2023 Bennett Plants - V4'!$W$20</f>
        <v>0</v>
      </c>
      <c r="E201" t="s">
        <v>377</v>
      </c>
      <c r="F201" s="184" t="e">
        <f>'2023 Bennett Plants - V4'!#REF!</f>
        <v>#REF!</v>
      </c>
      <c r="G201">
        <f>'2023 Bennett Plants - V4'!$F$18</f>
        <v>0</v>
      </c>
    </row>
    <row r="202" spans="1:7">
      <c r="A202" t="s">
        <v>192</v>
      </c>
      <c r="C202" s="183">
        <f>'2023 Bennett Plants - V4'!$W$20</f>
        <v>0</v>
      </c>
      <c r="D202" s="183">
        <f>'2023 Bennett Plants - V4'!$W$20</f>
        <v>0</v>
      </c>
      <c r="E202" t="s">
        <v>378</v>
      </c>
      <c r="F202" s="184" t="e">
        <f>'2023 Bennett Plants - V4'!#REF!</f>
        <v>#REF!</v>
      </c>
      <c r="G202">
        <f>'2023 Bennett Plants - V4'!$F$18</f>
        <v>0</v>
      </c>
    </row>
    <row r="203" spans="1:7">
      <c r="A203" t="s">
        <v>194</v>
      </c>
      <c r="C203" s="183">
        <f>'2023 Bennett Plants - V4'!$W$20</f>
        <v>0</v>
      </c>
      <c r="D203" s="183">
        <f>'2023 Bennett Plants - V4'!$W$20</f>
        <v>0</v>
      </c>
      <c r="E203" t="s">
        <v>379</v>
      </c>
      <c r="F203" s="184" t="e">
        <f>'2023 Bennett Plants - V4'!#REF!</f>
        <v>#REF!</v>
      </c>
      <c r="G203">
        <f>'2023 Bennett Plants - V4'!$F$18</f>
        <v>0</v>
      </c>
    </row>
    <row r="204" spans="1:7">
      <c r="A204" t="s">
        <v>196</v>
      </c>
      <c r="C204" s="183">
        <f>'2023 Bennett Plants - V4'!$W$20</f>
        <v>0</v>
      </c>
      <c r="D204" s="183">
        <f>'2023 Bennett Plants - V4'!$W$20</f>
        <v>0</v>
      </c>
      <c r="E204" t="s">
        <v>380</v>
      </c>
      <c r="F204" s="184" t="e">
        <f>'2023 Bennett Plants - V4'!#REF!</f>
        <v>#REF!</v>
      </c>
      <c r="G204">
        <f>'2023 Bennett Plants - V4'!$F$18</f>
        <v>0</v>
      </c>
    </row>
    <row r="205" spans="1:7">
      <c r="A205" t="s">
        <v>198</v>
      </c>
      <c r="C205" s="183">
        <f>'2023 Bennett Plants - V4'!$W$20</f>
        <v>0</v>
      </c>
      <c r="D205" s="183">
        <f>'2023 Bennett Plants - V4'!$W$20</f>
        <v>0</v>
      </c>
      <c r="E205" t="s">
        <v>381</v>
      </c>
      <c r="F205" s="184" t="e">
        <f>'2023 Bennett Plants - V4'!#REF!</f>
        <v>#REF!</v>
      </c>
      <c r="G205">
        <f>'2023 Bennett Plants - V4'!$F$18</f>
        <v>0</v>
      </c>
    </row>
    <row r="206" spans="1:7">
      <c r="A206" t="s">
        <v>200</v>
      </c>
      <c r="C206" s="183">
        <f>'2023 Bennett Plants - V4'!$W$20</f>
        <v>0</v>
      </c>
      <c r="D206" s="183">
        <f>'2023 Bennett Plants - V4'!$W$20</f>
        <v>0</v>
      </c>
      <c r="E206" t="s">
        <v>382</v>
      </c>
      <c r="F206" s="184" t="e">
        <f>'2023 Bennett Plants - V4'!#REF!</f>
        <v>#REF!</v>
      </c>
      <c r="G206">
        <f>'2023 Bennett Plants - V4'!$F$18</f>
        <v>0</v>
      </c>
    </row>
    <row r="207" spans="1:7">
      <c r="A207" t="s">
        <v>202</v>
      </c>
      <c r="C207" s="183">
        <f>'2023 Bennett Plants - V4'!$W$20</f>
        <v>0</v>
      </c>
      <c r="D207" s="183">
        <f>'2023 Bennett Plants - V4'!$W$20</f>
        <v>0</v>
      </c>
      <c r="E207" t="s">
        <v>383</v>
      </c>
      <c r="F207" s="184" t="e">
        <f>'2023 Bennett Plants - V4'!#REF!</f>
        <v>#REF!</v>
      </c>
      <c r="G207">
        <f>'2023 Bennett Plants - V4'!$F$18</f>
        <v>0</v>
      </c>
    </row>
    <row r="208" spans="1:7">
      <c r="A208" t="s">
        <v>204</v>
      </c>
      <c r="C208" s="183">
        <f>'2023 Bennett Plants - V4'!$W$20</f>
        <v>0</v>
      </c>
      <c r="D208" s="183">
        <f>'2023 Bennett Plants - V4'!$W$20</f>
        <v>0</v>
      </c>
      <c r="E208" t="s">
        <v>384</v>
      </c>
      <c r="F208" s="184" t="e">
        <f>'2023 Bennett Plants - V4'!#REF!</f>
        <v>#REF!</v>
      </c>
      <c r="G208">
        <f>'2023 Bennett Plants - V4'!$F$18</f>
        <v>0</v>
      </c>
    </row>
    <row r="209" spans="1:7">
      <c r="A209" t="s">
        <v>206</v>
      </c>
      <c r="C209" s="183">
        <f>'2023 Bennett Plants - V4'!$W$20</f>
        <v>0</v>
      </c>
      <c r="D209" s="183">
        <f>'2023 Bennett Plants - V4'!$W$20</f>
        <v>0</v>
      </c>
      <c r="E209" t="s">
        <v>385</v>
      </c>
      <c r="F209" s="184" t="e">
        <f>'2023 Bennett Plants - V4'!#REF!</f>
        <v>#REF!</v>
      </c>
      <c r="G209">
        <f>'2023 Bennett Plants - V4'!$F$18</f>
        <v>0</v>
      </c>
    </row>
    <row r="210" spans="1:7">
      <c r="A210" t="s">
        <v>208</v>
      </c>
      <c r="C210" s="183">
        <f>'2023 Bennett Plants - V4'!$W$20</f>
        <v>0</v>
      </c>
      <c r="D210" s="183">
        <f>'2023 Bennett Plants - V4'!$W$20</f>
        <v>0</v>
      </c>
      <c r="E210" t="s">
        <v>386</v>
      </c>
      <c r="F210" s="184" t="e">
        <f>'2023 Bennett Plants - V4'!#REF!</f>
        <v>#REF!</v>
      </c>
      <c r="G210">
        <f>'2023 Bennett Plants - V4'!$F$18</f>
        <v>0</v>
      </c>
    </row>
    <row r="211" spans="1:7">
      <c r="A211" t="s">
        <v>210</v>
      </c>
      <c r="C211" s="183">
        <f>'2023 Bennett Plants - V4'!$W$20</f>
        <v>0</v>
      </c>
      <c r="D211" s="183">
        <f>'2023 Bennett Plants - V4'!$W$20</f>
        <v>0</v>
      </c>
      <c r="E211" t="s">
        <v>387</v>
      </c>
      <c r="F211" s="184" t="e">
        <f>'2023 Bennett Plants - V4'!#REF!</f>
        <v>#REF!</v>
      </c>
      <c r="G211">
        <f>'2023 Bennett Plants - V4'!$F$18</f>
        <v>0</v>
      </c>
    </row>
    <row r="212" spans="1:7">
      <c r="A212" t="s">
        <v>212</v>
      </c>
      <c r="C212" s="183">
        <f>'2023 Bennett Plants - V4'!$W$20</f>
        <v>0</v>
      </c>
      <c r="D212" s="183">
        <f>'2023 Bennett Plants - V4'!$W$20</f>
        <v>0</v>
      </c>
      <c r="E212" t="s">
        <v>388</v>
      </c>
      <c r="F212" s="184" t="e">
        <f>'2023 Bennett Plants - V4'!#REF!</f>
        <v>#REF!</v>
      </c>
      <c r="G212">
        <f>'2023 Bennett Plants - V4'!$F$18</f>
        <v>0</v>
      </c>
    </row>
    <row r="213" spans="1:7">
      <c r="A213" t="s">
        <v>214</v>
      </c>
      <c r="C213" s="183">
        <f>'2023 Bennett Plants - V4'!$W$20</f>
        <v>0</v>
      </c>
      <c r="D213" s="183">
        <f>'2023 Bennett Plants - V4'!$W$20</f>
        <v>0</v>
      </c>
      <c r="E213" t="s">
        <v>389</v>
      </c>
      <c r="F213" s="184" t="e">
        <f>'2023 Bennett Plants - V4'!#REF!</f>
        <v>#REF!</v>
      </c>
      <c r="G213">
        <f>'2023 Bennett Plants - V4'!$F$18</f>
        <v>0</v>
      </c>
    </row>
    <row r="214" spans="1:7">
      <c r="A214" t="s">
        <v>216</v>
      </c>
      <c r="C214" s="183">
        <f>'2023 Bennett Plants - V4'!$W$20</f>
        <v>0</v>
      </c>
      <c r="D214" s="183">
        <f>'2023 Bennett Plants - V4'!$W$20</f>
        <v>0</v>
      </c>
      <c r="E214" t="s">
        <v>390</v>
      </c>
      <c r="F214" s="184" t="e">
        <f>'2023 Bennett Plants - V4'!#REF!</f>
        <v>#REF!</v>
      </c>
      <c r="G214">
        <f>'2023 Bennett Plants - V4'!$F$18</f>
        <v>0</v>
      </c>
    </row>
    <row r="215" spans="1:7">
      <c r="A215" t="s">
        <v>218</v>
      </c>
      <c r="C215" s="183">
        <f>'2023 Bennett Plants - V4'!$W$20</f>
        <v>0</v>
      </c>
      <c r="D215" s="183">
        <f>'2023 Bennett Plants - V4'!$W$20</f>
        <v>0</v>
      </c>
      <c r="E215" t="s">
        <v>391</v>
      </c>
      <c r="F215" s="184" t="e">
        <f>'2023 Bennett Plants - V4'!#REF!</f>
        <v>#REF!</v>
      </c>
      <c r="G215">
        <f>'2023 Bennett Plants - V4'!$F$18</f>
        <v>0</v>
      </c>
    </row>
    <row r="216" spans="1:7">
      <c r="A216" t="s">
        <v>220</v>
      </c>
      <c r="C216" s="183">
        <f>'2023 Bennett Plants - V4'!$W$20</f>
        <v>0</v>
      </c>
      <c r="D216" s="183">
        <f>'2023 Bennett Plants - V4'!$W$20</f>
        <v>0</v>
      </c>
      <c r="E216" t="s">
        <v>392</v>
      </c>
      <c r="F216" s="184" t="e">
        <f>'2023 Bennett Plants - V4'!#REF!</f>
        <v>#REF!</v>
      </c>
      <c r="G216">
        <f>'2023 Bennett Plants - V4'!$F$18</f>
        <v>0</v>
      </c>
    </row>
    <row r="217" spans="1:7">
      <c r="A217" t="s">
        <v>393</v>
      </c>
      <c r="C217" s="183">
        <f>'2023 Bennett Plants - V4'!$W$20</f>
        <v>0</v>
      </c>
      <c r="D217" s="183">
        <f>'2023 Bennett Plants - V4'!$W$20</f>
        <v>0</v>
      </c>
      <c r="E217" t="s">
        <v>394</v>
      </c>
      <c r="F217" s="184" t="e">
        <f>'2023 Bennett Plants - V4'!#REF!</f>
        <v>#REF!</v>
      </c>
      <c r="G217">
        <f>'2023 Bennett Plants - V4'!$F$18</f>
        <v>0</v>
      </c>
    </row>
    <row r="218" spans="1:7">
      <c r="A218" t="s">
        <v>222</v>
      </c>
      <c r="C218" s="183">
        <f>'2023 Bennett Plants - V4'!$W$20</f>
        <v>0</v>
      </c>
      <c r="D218" s="183">
        <f>'2023 Bennett Plants - V4'!$W$20</f>
        <v>0</v>
      </c>
      <c r="E218" t="s">
        <v>395</v>
      </c>
      <c r="F218" s="184" t="e">
        <f>'2023 Bennett Plants - V4'!#REF!</f>
        <v>#REF!</v>
      </c>
      <c r="G218">
        <f>'2023 Bennett Plants - V4'!$F$18</f>
        <v>0</v>
      </c>
    </row>
    <row r="219" spans="1:7">
      <c r="A219" t="s">
        <v>224</v>
      </c>
      <c r="C219" s="183">
        <f>'2023 Bennett Plants - V4'!$W$20</f>
        <v>0</v>
      </c>
      <c r="D219" s="183">
        <f>'2023 Bennett Plants - V4'!$W$20</f>
        <v>0</v>
      </c>
      <c r="E219" t="s">
        <v>396</v>
      </c>
      <c r="F219" s="184" t="e">
        <f>'2023 Bennett Plants - V4'!#REF!</f>
        <v>#REF!</v>
      </c>
      <c r="G219">
        <f>'2023 Bennett Plants - V4'!$F$18</f>
        <v>0</v>
      </c>
    </row>
    <row r="220" spans="1:7">
      <c r="A220" t="s">
        <v>397</v>
      </c>
      <c r="C220" s="183">
        <f>'2023 Bennett Plants - V4'!$W$20</f>
        <v>0</v>
      </c>
      <c r="D220" s="183">
        <f>'2023 Bennett Plants - V4'!$W$20</f>
        <v>0</v>
      </c>
      <c r="E220" t="s">
        <v>398</v>
      </c>
      <c r="F220" s="184" t="e">
        <f>'2023 Bennett Plants - V4'!#REF!</f>
        <v>#REF!</v>
      </c>
      <c r="G220">
        <f>'2023 Bennett Plants - V4'!$F$18</f>
        <v>0</v>
      </c>
    </row>
    <row r="221" spans="1:7">
      <c r="A221" t="s">
        <v>228</v>
      </c>
      <c r="C221" s="183">
        <f>'2023 Bennett Plants - V4'!$W$20</f>
        <v>0</v>
      </c>
      <c r="D221" s="183">
        <f>'2023 Bennett Plants - V4'!$W$20</f>
        <v>0</v>
      </c>
      <c r="E221" t="s">
        <v>399</v>
      </c>
      <c r="F221" s="184" t="e">
        <f>'2023 Bennett Plants - V4'!#REF!</f>
        <v>#REF!</v>
      </c>
      <c r="G221">
        <f>'2023 Bennett Plants - V4'!$F$18</f>
        <v>0</v>
      </c>
    </row>
    <row r="222" spans="1:7">
      <c r="A222" t="s">
        <v>230</v>
      </c>
      <c r="C222" s="183">
        <f>'2023 Bennett Plants - V4'!$W$20</f>
        <v>0</v>
      </c>
      <c r="D222" s="183">
        <f>'2023 Bennett Plants - V4'!$W$20</f>
        <v>0</v>
      </c>
      <c r="E222" t="s">
        <v>400</v>
      </c>
      <c r="F222" s="184" t="e">
        <f>'2023 Bennett Plants - V4'!#REF!</f>
        <v>#REF!</v>
      </c>
      <c r="G222">
        <f>'2023 Bennett Plants - V4'!$F$18</f>
        <v>0</v>
      </c>
    </row>
    <row r="223" spans="1:7">
      <c r="A223" t="s">
        <v>232</v>
      </c>
      <c r="C223" s="183">
        <f>'2023 Bennett Plants - V4'!$W$20</f>
        <v>0</v>
      </c>
      <c r="D223" s="183">
        <f>'2023 Bennett Plants - V4'!$W$20</f>
        <v>0</v>
      </c>
      <c r="E223" t="s">
        <v>401</v>
      </c>
      <c r="F223" s="184" t="e">
        <f>'2023 Bennett Plants - V4'!#REF!</f>
        <v>#REF!</v>
      </c>
      <c r="G223">
        <f>'2023 Bennett Plants - V4'!$F$18</f>
        <v>0</v>
      </c>
    </row>
    <row r="224" spans="1:7">
      <c r="A224" t="s">
        <v>234</v>
      </c>
      <c r="C224" s="183">
        <f>'2023 Bennett Plants - V4'!$W$20</f>
        <v>0</v>
      </c>
      <c r="D224" s="183">
        <f>'2023 Bennett Plants - V4'!$W$20</f>
        <v>0</v>
      </c>
      <c r="E224" t="s">
        <v>402</v>
      </c>
      <c r="F224" s="184" t="e">
        <f>'2023 Bennett Plants - V4'!#REF!</f>
        <v>#REF!</v>
      </c>
      <c r="G224">
        <f>'2023 Bennett Plants - V4'!$F$18</f>
        <v>0</v>
      </c>
    </row>
    <row r="225" spans="1:7">
      <c r="A225" t="s">
        <v>238</v>
      </c>
      <c r="C225" s="183">
        <f>'2023 Bennett Plants - V4'!$W$20</f>
        <v>0</v>
      </c>
      <c r="D225" s="183">
        <f>'2023 Bennett Plants - V4'!$W$20</f>
        <v>0</v>
      </c>
      <c r="E225" t="s">
        <v>403</v>
      </c>
      <c r="F225" s="184" t="e">
        <f>'2023 Bennett Plants - V4'!#REF!</f>
        <v>#REF!</v>
      </c>
      <c r="G225">
        <f>'2023 Bennett Plants - V4'!$F$18</f>
        <v>0</v>
      </c>
    </row>
    <row r="226" spans="1:7">
      <c r="A226" t="s">
        <v>240</v>
      </c>
      <c r="C226" s="183">
        <f>'2023 Bennett Plants - V4'!$W$20</f>
        <v>0</v>
      </c>
      <c r="D226" s="183">
        <f>'2023 Bennett Plants - V4'!$W$20</f>
        <v>0</v>
      </c>
      <c r="E226" t="s">
        <v>404</v>
      </c>
      <c r="F226" s="184" t="e">
        <f>'2023 Bennett Plants - V4'!#REF!</f>
        <v>#REF!</v>
      </c>
      <c r="G226">
        <f>'2023 Bennett Plants - V4'!$F$18</f>
        <v>0</v>
      </c>
    </row>
    <row r="227" spans="1:7">
      <c r="A227" t="s">
        <v>242</v>
      </c>
      <c r="C227" s="183">
        <f>'2023 Bennett Plants - V4'!$W$20</f>
        <v>0</v>
      </c>
      <c r="D227" s="183">
        <f>'2023 Bennett Plants - V4'!$W$20</f>
        <v>0</v>
      </c>
      <c r="E227" t="s">
        <v>405</v>
      </c>
      <c r="F227" s="184" t="e">
        <f>'2023 Bennett Plants - V4'!#REF!</f>
        <v>#REF!</v>
      </c>
      <c r="G227">
        <f>'2023 Bennett Plants - V4'!$F$18</f>
        <v>0</v>
      </c>
    </row>
    <row r="228" spans="1:7">
      <c r="A228" t="s">
        <v>244</v>
      </c>
      <c r="C228" s="183">
        <f>'2023 Bennett Plants - V4'!$W$20</f>
        <v>0</v>
      </c>
      <c r="D228" s="183">
        <f>'2023 Bennett Plants - V4'!$W$20</f>
        <v>0</v>
      </c>
      <c r="E228" t="s">
        <v>406</v>
      </c>
      <c r="F228" s="184" t="e">
        <f>'2023 Bennett Plants - V4'!#REF!</f>
        <v>#REF!</v>
      </c>
      <c r="G228">
        <f>'2023 Bennett Plants - V4'!$F$18</f>
        <v>0</v>
      </c>
    </row>
    <row r="229" spans="1:7">
      <c r="A229" t="s">
        <v>407</v>
      </c>
      <c r="C229" s="183">
        <f>'2023 Bennett Plants - V4'!$W$20</f>
        <v>0</v>
      </c>
      <c r="D229" s="183">
        <f>'2023 Bennett Plants - V4'!$W$20</f>
        <v>0</v>
      </c>
      <c r="E229" t="s">
        <v>408</v>
      </c>
      <c r="F229" s="184" t="e">
        <f>'2023 Bennett Plants - V4'!#REF!</f>
        <v>#REF!</v>
      </c>
      <c r="G229">
        <f>'2023 Bennett Plants - V4'!$F$18</f>
        <v>0</v>
      </c>
    </row>
    <row r="230" spans="1:7">
      <c r="A230" t="s">
        <v>248</v>
      </c>
      <c r="C230" s="183">
        <f>'2023 Bennett Plants - V4'!$W$20</f>
        <v>0</v>
      </c>
      <c r="D230" s="183">
        <f>'2023 Bennett Plants - V4'!$W$20</f>
        <v>0</v>
      </c>
      <c r="E230" t="s">
        <v>409</v>
      </c>
      <c r="F230" s="184" t="e">
        <f>'2023 Bennett Plants - V4'!#REF!</f>
        <v>#REF!</v>
      </c>
      <c r="G230">
        <f>'2023 Bennett Plants - V4'!$F$18</f>
        <v>0</v>
      </c>
    </row>
    <row r="231" spans="1:7">
      <c r="A231" t="s">
        <v>250</v>
      </c>
      <c r="C231" s="183">
        <f>'2023 Bennett Plants - V4'!$W$20</f>
        <v>0</v>
      </c>
      <c r="D231" s="183">
        <f>'2023 Bennett Plants - V4'!$W$20</f>
        <v>0</v>
      </c>
      <c r="E231" t="s">
        <v>410</v>
      </c>
      <c r="F231" s="184" t="e">
        <f>'2023 Bennett Plants - V4'!#REF!</f>
        <v>#REF!</v>
      </c>
      <c r="G231">
        <f>'2023 Bennett Plants - V4'!$F$18</f>
        <v>0</v>
      </c>
    </row>
    <row r="232" spans="1:7">
      <c r="A232" t="s">
        <v>252</v>
      </c>
      <c r="C232" s="183">
        <f>'2023 Bennett Plants - V4'!$W$20</f>
        <v>0</v>
      </c>
      <c r="D232" s="183">
        <f>'2023 Bennett Plants - V4'!$W$20</f>
        <v>0</v>
      </c>
      <c r="E232" t="s">
        <v>411</v>
      </c>
      <c r="F232" s="184" t="e">
        <f>'2023 Bennett Plants - V4'!#REF!</f>
        <v>#REF!</v>
      </c>
      <c r="G232">
        <f>'2023 Bennett Plants - V4'!$F$18</f>
        <v>0</v>
      </c>
    </row>
    <row r="233" spans="1:7">
      <c r="A233" t="s">
        <v>254</v>
      </c>
      <c r="C233" s="183">
        <f>'2023 Bennett Plants - V4'!$W$20</f>
        <v>0</v>
      </c>
      <c r="D233" s="183">
        <f>'2023 Bennett Plants - V4'!$W$20</f>
        <v>0</v>
      </c>
      <c r="E233" t="s">
        <v>412</v>
      </c>
      <c r="F233" s="184" t="e">
        <f>'2023 Bennett Plants - V4'!#REF!</f>
        <v>#REF!</v>
      </c>
      <c r="G233">
        <f>'2023 Bennett Plants - V4'!$F$18</f>
        <v>0</v>
      </c>
    </row>
    <row r="234" spans="1:7">
      <c r="A234" t="s">
        <v>256</v>
      </c>
      <c r="C234" s="183">
        <f>'2023 Bennett Plants - V4'!$W$20</f>
        <v>0</v>
      </c>
      <c r="D234" s="183">
        <f>'2023 Bennett Plants - V4'!$W$20</f>
        <v>0</v>
      </c>
      <c r="E234" t="s">
        <v>413</v>
      </c>
      <c r="F234" s="184" t="e">
        <f>'2023 Bennett Plants - V4'!#REF!</f>
        <v>#REF!</v>
      </c>
      <c r="G234">
        <f>'2023 Bennett Plants - V4'!$F$18</f>
        <v>0</v>
      </c>
    </row>
    <row r="235" spans="1:7">
      <c r="A235" t="s">
        <v>258</v>
      </c>
      <c r="C235" s="183">
        <f>'2023 Bennett Plants - V4'!$W$20</f>
        <v>0</v>
      </c>
      <c r="D235" s="183">
        <f>'2023 Bennett Plants - V4'!$W$20</f>
        <v>0</v>
      </c>
      <c r="E235" t="s">
        <v>414</v>
      </c>
      <c r="F235" s="184" t="e">
        <f>'2023 Bennett Plants - V4'!#REF!</f>
        <v>#REF!</v>
      </c>
      <c r="G235">
        <f>'2023 Bennett Plants - V4'!$F$18</f>
        <v>0</v>
      </c>
    </row>
    <row r="236" spans="1:7">
      <c r="A236" t="s">
        <v>262</v>
      </c>
      <c r="C236" s="183">
        <f>'2023 Bennett Plants - V4'!$W$20</f>
        <v>0</v>
      </c>
      <c r="D236" s="183">
        <f>'2023 Bennett Plants - V4'!$W$20</f>
        <v>0</v>
      </c>
      <c r="E236" t="s">
        <v>415</v>
      </c>
      <c r="F236" s="184" t="e">
        <f>'2023 Bennett Plants - V4'!#REF!</f>
        <v>#REF!</v>
      </c>
      <c r="G236">
        <f>'2023 Bennett Plants - V4'!$F$18</f>
        <v>0</v>
      </c>
    </row>
    <row r="237" spans="1:7">
      <c r="A237" t="s">
        <v>264</v>
      </c>
      <c r="C237" s="183">
        <f>'2023 Bennett Plants - V4'!$W$20</f>
        <v>0</v>
      </c>
      <c r="D237" s="183">
        <f>'2023 Bennett Plants - V4'!$W$20</f>
        <v>0</v>
      </c>
      <c r="E237" t="s">
        <v>416</v>
      </c>
      <c r="F237" s="184" t="e">
        <f>'2023 Bennett Plants - V4'!#REF!</f>
        <v>#REF!</v>
      </c>
      <c r="G237">
        <f>'2023 Bennett Plants - V4'!$F$18</f>
        <v>0</v>
      </c>
    </row>
    <row r="238" spans="1:7">
      <c r="A238" t="s">
        <v>266</v>
      </c>
      <c r="C238" s="183">
        <f>'2023 Bennett Plants - V4'!$W$20</f>
        <v>0</v>
      </c>
      <c r="D238" s="183">
        <f>'2023 Bennett Plants - V4'!$W$20</f>
        <v>0</v>
      </c>
      <c r="E238" t="s">
        <v>417</v>
      </c>
      <c r="F238" s="184" t="e">
        <f>'2023 Bennett Plants - V4'!#REF!</f>
        <v>#REF!</v>
      </c>
      <c r="G238">
        <f>'2023 Bennett Plants - V4'!$F$18</f>
        <v>0</v>
      </c>
    </row>
    <row r="239" spans="1:7">
      <c r="A239" t="s">
        <v>268</v>
      </c>
      <c r="C239" s="183">
        <f>'2023 Bennett Plants - V4'!$W$20</f>
        <v>0</v>
      </c>
      <c r="D239" s="183">
        <f>'2023 Bennett Plants - V4'!$W$20</f>
        <v>0</v>
      </c>
      <c r="E239" t="s">
        <v>418</v>
      </c>
      <c r="F239" s="184" t="e">
        <f>'2023 Bennett Plants - V4'!#REF!</f>
        <v>#REF!</v>
      </c>
      <c r="G239">
        <f>'2023 Bennett Plants - V4'!$F$18</f>
        <v>0</v>
      </c>
    </row>
    <row r="240" spans="1:7">
      <c r="A240" t="s">
        <v>270</v>
      </c>
      <c r="C240" s="183">
        <f>'2023 Bennett Plants - V4'!$W$20</f>
        <v>0</v>
      </c>
      <c r="D240" s="183">
        <f>'2023 Bennett Plants - V4'!$W$20</f>
        <v>0</v>
      </c>
      <c r="E240" t="s">
        <v>419</v>
      </c>
      <c r="F240" s="184" t="e">
        <f>'2023 Bennett Plants - V4'!#REF!</f>
        <v>#REF!</v>
      </c>
      <c r="G240">
        <f>'2023 Bennett Plants - V4'!$F$18</f>
        <v>0</v>
      </c>
    </row>
    <row r="241" spans="1:7">
      <c r="A241" t="s">
        <v>272</v>
      </c>
      <c r="C241" s="183">
        <f>'2023 Bennett Plants - V4'!$W$20</f>
        <v>0</v>
      </c>
      <c r="D241" s="183">
        <f>'2023 Bennett Plants - V4'!$W$20</f>
        <v>0</v>
      </c>
      <c r="E241" t="s">
        <v>420</v>
      </c>
      <c r="F241" s="184" t="e">
        <f>'2023 Bennett Plants - V4'!#REF!</f>
        <v>#REF!</v>
      </c>
      <c r="G241">
        <f>'2023 Bennett Plants - V4'!$F$18</f>
        <v>0</v>
      </c>
    </row>
    <row r="242" spans="1:7">
      <c r="A242" t="s">
        <v>274</v>
      </c>
      <c r="C242" s="183">
        <f>'2023 Bennett Plants - V4'!$W$20</f>
        <v>0</v>
      </c>
      <c r="D242" s="183">
        <f>'2023 Bennett Plants - V4'!$W$20</f>
        <v>0</v>
      </c>
      <c r="E242" t="s">
        <v>421</v>
      </c>
      <c r="F242" s="184" t="e">
        <f>'2023 Bennett Plants - V4'!#REF!</f>
        <v>#REF!</v>
      </c>
      <c r="G242">
        <f>'2023 Bennett Plants - V4'!$F$18</f>
        <v>0</v>
      </c>
    </row>
    <row r="243" spans="1:7">
      <c r="A243" t="s">
        <v>276</v>
      </c>
      <c r="C243" s="183">
        <f>'2023 Bennett Plants - V4'!$W$20</f>
        <v>0</v>
      </c>
      <c r="D243" s="183">
        <f>'2023 Bennett Plants - V4'!$W$20</f>
        <v>0</v>
      </c>
      <c r="E243" t="s">
        <v>422</v>
      </c>
      <c r="F243" s="184" t="e">
        <f>'2023 Bennett Plants - V4'!#REF!</f>
        <v>#REF!</v>
      </c>
      <c r="G243">
        <f>'2023 Bennett Plants - V4'!$F$18</f>
        <v>0</v>
      </c>
    </row>
    <row r="244" spans="1:7">
      <c r="A244" t="s">
        <v>278</v>
      </c>
      <c r="C244" s="183">
        <f>'2023 Bennett Plants - V4'!$W$20</f>
        <v>0</v>
      </c>
      <c r="D244" s="183">
        <f>'2023 Bennett Plants - V4'!$W$20</f>
        <v>0</v>
      </c>
      <c r="E244" t="s">
        <v>423</v>
      </c>
      <c r="F244" s="184" t="e">
        <f>'2023 Bennett Plants - V4'!#REF!</f>
        <v>#REF!</v>
      </c>
      <c r="G244">
        <f>'2023 Bennett Plants - V4'!$F$18</f>
        <v>0</v>
      </c>
    </row>
    <row r="245" spans="1:7">
      <c r="A245" t="s">
        <v>280</v>
      </c>
      <c r="C245" s="183">
        <f>'2023 Bennett Plants - V4'!$W$20</f>
        <v>0</v>
      </c>
      <c r="D245" s="183">
        <f>'2023 Bennett Plants - V4'!$W$20</f>
        <v>0</v>
      </c>
      <c r="E245" t="s">
        <v>424</v>
      </c>
      <c r="F245" s="184" t="e">
        <f>'2023 Bennett Plants - V4'!#REF!</f>
        <v>#REF!</v>
      </c>
      <c r="G245">
        <f>'2023 Bennett Plants - V4'!$F$18</f>
        <v>0</v>
      </c>
    </row>
    <row r="246" spans="1:7">
      <c r="A246" t="s">
        <v>282</v>
      </c>
      <c r="C246" s="183">
        <f>'2023 Bennett Plants - V4'!$W$20</f>
        <v>0</v>
      </c>
      <c r="D246" s="183">
        <f>'2023 Bennett Plants - V4'!$W$20</f>
        <v>0</v>
      </c>
      <c r="E246" t="s">
        <v>425</v>
      </c>
      <c r="F246" s="184" t="e">
        <f>'2023 Bennett Plants - V4'!#REF!</f>
        <v>#REF!</v>
      </c>
      <c r="G246">
        <f>'2023 Bennett Plants - V4'!$F$18</f>
        <v>0</v>
      </c>
    </row>
    <row r="247" spans="1:7">
      <c r="A247" t="s">
        <v>284</v>
      </c>
      <c r="C247" s="183">
        <f>'2023 Bennett Plants - V4'!$W$20</f>
        <v>0</v>
      </c>
      <c r="D247" s="183">
        <f>'2023 Bennett Plants - V4'!$W$20</f>
        <v>0</v>
      </c>
      <c r="E247" t="s">
        <v>426</v>
      </c>
      <c r="F247" s="184" t="e">
        <f>'2023 Bennett Plants - V4'!#REF!</f>
        <v>#REF!</v>
      </c>
      <c r="G247">
        <f>'2023 Bennett Plants - V4'!$F$18</f>
        <v>0</v>
      </c>
    </row>
    <row r="248" spans="1:7">
      <c r="A248" t="s">
        <v>286</v>
      </c>
      <c r="C248" s="183">
        <f>'2023 Bennett Plants - V4'!$W$20</f>
        <v>0</v>
      </c>
      <c r="D248" s="183">
        <f>'2023 Bennett Plants - V4'!$W$20</f>
        <v>0</v>
      </c>
      <c r="E248" t="s">
        <v>427</v>
      </c>
      <c r="F248" s="184" t="e">
        <f>'2023 Bennett Plants - V4'!#REF!</f>
        <v>#REF!</v>
      </c>
      <c r="G248">
        <f>'2023 Bennett Plants - V4'!$F$18</f>
        <v>0</v>
      </c>
    </row>
    <row r="249" spans="1:7">
      <c r="A249" t="s">
        <v>288</v>
      </c>
      <c r="C249" s="183">
        <f>'2023 Bennett Plants - V4'!$W$20</f>
        <v>0</v>
      </c>
      <c r="D249" s="183">
        <f>'2023 Bennett Plants - V4'!$W$20</f>
        <v>0</v>
      </c>
      <c r="E249" t="s">
        <v>428</v>
      </c>
      <c r="F249" s="184" t="e">
        <f>'2023 Bennett Plants - V4'!#REF!</f>
        <v>#REF!</v>
      </c>
      <c r="G249">
        <f>'2023 Bennett Plants - V4'!$F$18</f>
        <v>0</v>
      </c>
    </row>
    <row r="250" spans="1:7">
      <c r="A250" t="s">
        <v>290</v>
      </c>
      <c r="C250" s="183">
        <f>'2023 Bennett Plants - V4'!$W$20</f>
        <v>0</v>
      </c>
      <c r="D250" s="183">
        <f>'2023 Bennett Plants - V4'!$W$20</f>
        <v>0</v>
      </c>
      <c r="E250" t="s">
        <v>429</v>
      </c>
      <c r="F250" s="184" t="e">
        <f>'2023 Bennett Plants - V4'!#REF!</f>
        <v>#REF!</v>
      </c>
      <c r="G250">
        <f>'2023 Bennett Plants - V4'!$F$18</f>
        <v>0</v>
      </c>
    </row>
    <row r="251" spans="1:7">
      <c r="A251" t="s">
        <v>430</v>
      </c>
      <c r="C251" s="183">
        <f>'2023 Bennett Plants - V4'!$W$20</f>
        <v>0</v>
      </c>
      <c r="D251" s="183">
        <f>'2023 Bennett Plants - V4'!$W$20</f>
        <v>0</v>
      </c>
      <c r="E251" t="s">
        <v>431</v>
      </c>
      <c r="F251" s="184" t="e">
        <f>'2023 Bennett Plants - V4'!#REF!</f>
        <v>#REF!</v>
      </c>
      <c r="G251">
        <f>'2023 Bennett Plants - V4'!$F$18</f>
        <v>0</v>
      </c>
    </row>
    <row r="252" spans="1:7">
      <c r="A252" t="s">
        <v>292</v>
      </c>
      <c r="C252" s="183">
        <f>'2023 Bennett Plants - V4'!$W$20</f>
        <v>0</v>
      </c>
      <c r="D252" s="183">
        <f>'2023 Bennett Plants - V4'!$W$20</f>
        <v>0</v>
      </c>
      <c r="E252" t="s">
        <v>432</v>
      </c>
      <c r="F252" s="184" t="e">
        <f>'2023 Bennett Plants - V4'!#REF!</f>
        <v>#REF!</v>
      </c>
      <c r="G252">
        <f>'2023 Bennett Plants - V4'!$F$18</f>
        <v>0</v>
      </c>
    </row>
    <row r="253" spans="1:7">
      <c r="A253" t="s">
        <v>294</v>
      </c>
      <c r="C253" s="183">
        <f>'2023 Bennett Plants - V4'!$W$20</f>
        <v>0</v>
      </c>
      <c r="D253" s="183">
        <f>'2023 Bennett Plants - V4'!$W$20</f>
        <v>0</v>
      </c>
      <c r="E253" t="s">
        <v>433</v>
      </c>
      <c r="F253" s="184" t="e">
        <f>'2023 Bennett Plants - V4'!#REF!</f>
        <v>#REF!</v>
      </c>
      <c r="G253">
        <f>'2023 Bennett Plants - V4'!$F$18</f>
        <v>0</v>
      </c>
    </row>
    <row r="254" spans="1:7">
      <c r="A254" t="s">
        <v>298</v>
      </c>
      <c r="C254" s="183">
        <f>'2023 Bennett Plants - V4'!$W$20</f>
        <v>0</v>
      </c>
      <c r="D254" s="183">
        <f>'2023 Bennett Plants - V4'!$W$20</f>
        <v>0</v>
      </c>
      <c r="E254" t="s">
        <v>434</v>
      </c>
      <c r="F254" s="184" t="e">
        <f>'2023 Bennett Plants - V4'!#REF!</f>
        <v>#REF!</v>
      </c>
      <c r="G254">
        <f>'2023 Bennett Plants - V4'!$F$18</f>
        <v>0</v>
      </c>
    </row>
    <row r="255" spans="1:7">
      <c r="A255" t="s">
        <v>300</v>
      </c>
      <c r="C255" s="183">
        <f>'2023 Bennett Plants - V4'!$W$20</f>
        <v>0</v>
      </c>
      <c r="D255" s="183">
        <f>'2023 Bennett Plants - V4'!$W$20</f>
        <v>0</v>
      </c>
      <c r="E255" t="s">
        <v>435</v>
      </c>
      <c r="F255" s="184" t="e">
        <f>'2023 Bennett Plants - V4'!#REF!</f>
        <v>#REF!</v>
      </c>
      <c r="G255">
        <f>'2023 Bennett Plants - V4'!$F$18</f>
        <v>0</v>
      </c>
    </row>
    <row r="256" spans="1:7">
      <c r="A256" t="s">
        <v>430</v>
      </c>
      <c r="C256" s="183">
        <f>'2023 Bennett Plants - V4'!$W$20</f>
        <v>0</v>
      </c>
      <c r="D256" s="183">
        <f>'2023 Bennett Plants - V4'!$W$20</f>
        <v>0</v>
      </c>
      <c r="E256" t="s">
        <v>431</v>
      </c>
      <c r="F256" s="184" t="e">
        <f>'2023 Bennett Plants - V4'!#REF!</f>
        <v>#REF!</v>
      </c>
      <c r="G256">
        <f>'2023 Bennett Plants - V4'!$F$18</f>
        <v>0</v>
      </c>
    </row>
    <row r="257" spans="1:7">
      <c r="A257" t="s">
        <v>292</v>
      </c>
      <c r="C257" s="183">
        <f>'2023 Bennett Plants - V4'!$W$20</f>
        <v>0</v>
      </c>
      <c r="D257" s="183">
        <f>'2023 Bennett Plants - V4'!$W$20</f>
        <v>0</v>
      </c>
      <c r="E257" t="s">
        <v>432</v>
      </c>
      <c r="F257" s="184" t="e">
        <f>'2023 Bennett Plants - V4'!#REF!</f>
        <v>#REF!</v>
      </c>
      <c r="G257">
        <f>'2023 Bennett Plants - V4'!$F$18</f>
        <v>0</v>
      </c>
    </row>
    <row r="258" spans="1:7">
      <c r="A258" t="s">
        <v>294</v>
      </c>
      <c r="C258" s="183">
        <f>'2023 Bennett Plants - V4'!$W$20</f>
        <v>0</v>
      </c>
      <c r="D258" s="183">
        <f>'2023 Bennett Plants - V4'!$W$20</f>
        <v>0</v>
      </c>
      <c r="E258" t="s">
        <v>433</v>
      </c>
      <c r="F258" s="184" t="e">
        <f>'2023 Bennett Plants - V4'!#REF!</f>
        <v>#REF!</v>
      </c>
      <c r="G258">
        <f>'2023 Bennett Plants - V4'!$F$18</f>
        <v>0</v>
      </c>
    </row>
    <row r="259" spans="1:7">
      <c r="A259" t="s">
        <v>298</v>
      </c>
      <c r="C259" s="183">
        <f>'2023 Bennett Plants - V4'!$W$20</f>
        <v>0</v>
      </c>
      <c r="D259" s="183">
        <f>'2023 Bennett Plants - V4'!$W$20</f>
        <v>0</v>
      </c>
      <c r="E259" t="s">
        <v>434</v>
      </c>
      <c r="F259" s="184" t="e">
        <f>'2023 Bennett Plants - V4'!#REF!</f>
        <v>#REF!</v>
      </c>
      <c r="G259">
        <f>'2023 Bennett Plants - V4'!$F$18</f>
        <v>0</v>
      </c>
    </row>
    <row r="260" spans="1:7">
      <c r="A260" t="s">
        <v>300</v>
      </c>
      <c r="C260" s="183">
        <f>'2023 Bennett Plants - V4'!$W$20</f>
        <v>0</v>
      </c>
      <c r="D260" s="183">
        <f>'2023 Bennett Plants - V4'!$W$20</f>
        <v>0</v>
      </c>
      <c r="E260" t="s">
        <v>435</v>
      </c>
      <c r="F260" s="184" t="e">
        <f>'2023 Bennett Plants - V4'!#REF!</f>
        <v>#REF!</v>
      </c>
      <c r="G260">
        <f>'2023 Bennett Plants - V4'!$F$18</f>
        <v>0</v>
      </c>
    </row>
    <row r="261" spans="1:7">
      <c r="A261" t="s">
        <v>48</v>
      </c>
      <c r="C261" s="183">
        <f>'2023 Bennett Plants - V4'!$W$20</f>
        <v>0</v>
      </c>
      <c r="D261" s="183">
        <f>'2023 Bennett Plants - V4'!$W$20</f>
        <v>0</v>
      </c>
      <c r="E261" t="s">
        <v>436</v>
      </c>
      <c r="F261" s="184" t="e">
        <f>'2023 Bennett Plants - V4'!#REF!</f>
        <v>#REF!</v>
      </c>
      <c r="G261">
        <f>'2023 Bennett Plants - V4'!$F$18</f>
        <v>0</v>
      </c>
    </row>
    <row r="262" spans="1:7">
      <c r="A262" t="s">
        <v>50</v>
      </c>
      <c r="C262" s="183">
        <f>'2023 Bennett Plants - V4'!$W$20</f>
        <v>0</v>
      </c>
      <c r="D262" s="183">
        <f>'2023 Bennett Plants - V4'!$W$20</f>
        <v>0</v>
      </c>
      <c r="E262" t="s">
        <v>437</v>
      </c>
      <c r="F262" s="184" t="e">
        <f>'2023 Bennett Plants - V4'!#REF!</f>
        <v>#REF!</v>
      </c>
      <c r="G262">
        <f>'2023 Bennett Plants - V4'!$F$18</f>
        <v>0</v>
      </c>
    </row>
    <row r="263" spans="1:7">
      <c r="A263" t="s">
        <v>52</v>
      </c>
      <c r="C263" s="183">
        <f>'2023 Bennett Plants - V4'!$W$20</f>
        <v>0</v>
      </c>
      <c r="D263" s="183">
        <f>'2023 Bennett Plants - V4'!$W$20</f>
        <v>0</v>
      </c>
      <c r="E263" t="s">
        <v>438</v>
      </c>
      <c r="F263" s="184" t="e">
        <f>'2023 Bennett Plants - V4'!#REF!</f>
        <v>#REF!</v>
      </c>
      <c r="G263">
        <f>'2023 Bennett Plants - V4'!$F$18</f>
        <v>0</v>
      </c>
    </row>
    <row r="264" spans="1:7">
      <c r="A264" t="s">
        <v>54</v>
      </c>
      <c r="C264" s="183">
        <f>'2023 Bennett Plants - V4'!$W$20</f>
        <v>0</v>
      </c>
      <c r="D264" s="183">
        <f>'2023 Bennett Plants - V4'!$W$20</f>
        <v>0</v>
      </c>
      <c r="E264" t="s">
        <v>439</v>
      </c>
      <c r="F264" s="184" t="e">
        <f>'2023 Bennett Plants - V4'!#REF!</f>
        <v>#REF!</v>
      </c>
      <c r="G264">
        <f>'2023 Bennett Plants - V4'!$F$18</f>
        <v>0</v>
      </c>
    </row>
    <row r="265" spans="1:7">
      <c r="A265" t="s">
        <v>56</v>
      </c>
      <c r="C265" s="183">
        <f>'2023 Bennett Plants - V4'!$W$20</f>
        <v>0</v>
      </c>
      <c r="D265" s="183">
        <f>'2023 Bennett Plants - V4'!$W$20</f>
        <v>0</v>
      </c>
      <c r="E265" t="s">
        <v>440</v>
      </c>
      <c r="F265" s="184" t="e">
        <f>'2023 Bennett Plants - V4'!#REF!</f>
        <v>#REF!</v>
      </c>
      <c r="G265">
        <f>'2023 Bennett Plants - V4'!$F$18</f>
        <v>0</v>
      </c>
    </row>
    <row r="266" spans="1:7">
      <c r="A266" t="s">
        <v>307</v>
      </c>
      <c r="C266" s="183">
        <f>'2023 Bennett Plants - V4'!$W$20</f>
        <v>0</v>
      </c>
      <c r="D266" s="183">
        <f>'2023 Bennett Plants - V4'!$W$20</f>
        <v>0</v>
      </c>
      <c r="E266" t="s">
        <v>441</v>
      </c>
      <c r="F266" s="184" t="e">
        <f>'2023 Bennett Plants - V4'!#REF!</f>
        <v>#REF!</v>
      </c>
      <c r="G266">
        <f>'2023 Bennett Plants - V4'!$F$18</f>
        <v>0</v>
      </c>
    </row>
    <row r="267" spans="1:7">
      <c r="A267" t="s">
        <v>58</v>
      </c>
      <c r="C267" s="183">
        <f>'2023 Bennett Plants - V4'!$W$20</f>
        <v>0</v>
      </c>
      <c r="D267" s="183">
        <f>'2023 Bennett Plants - V4'!$W$20</f>
        <v>0</v>
      </c>
      <c r="E267" t="s">
        <v>442</v>
      </c>
      <c r="F267" s="184" t="e">
        <f>'2023 Bennett Plants - V4'!#REF!</f>
        <v>#REF!</v>
      </c>
      <c r="G267">
        <f>'2023 Bennett Plants - V4'!$F$18</f>
        <v>0</v>
      </c>
    </row>
    <row r="268" spans="1:7">
      <c r="A268" t="s">
        <v>60</v>
      </c>
      <c r="C268" s="183">
        <f>'2023 Bennett Plants - V4'!$W$20</f>
        <v>0</v>
      </c>
      <c r="D268" s="183">
        <f>'2023 Bennett Plants - V4'!$W$20</f>
        <v>0</v>
      </c>
      <c r="E268" t="s">
        <v>443</v>
      </c>
      <c r="F268" s="184" t="e">
        <f>'2023 Bennett Plants - V4'!#REF!</f>
        <v>#REF!</v>
      </c>
      <c r="G268">
        <f>'2023 Bennett Plants - V4'!$F$18</f>
        <v>0</v>
      </c>
    </row>
    <row r="269" spans="1:7">
      <c r="A269" t="s">
        <v>444</v>
      </c>
      <c r="C269" s="183">
        <f>'2023 Bennett Plants - V4'!$W$20</f>
        <v>0</v>
      </c>
      <c r="D269" s="183">
        <f>'2023 Bennett Plants - V4'!$W$20</f>
        <v>0</v>
      </c>
      <c r="E269" t="s">
        <v>445</v>
      </c>
      <c r="F269" s="184" t="e">
        <f>'2023 Bennett Plants - V4'!#REF!</f>
        <v>#REF!</v>
      </c>
      <c r="G269">
        <f>'2023 Bennett Plants - V4'!$F$18</f>
        <v>0</v>
      </c>
    </row>
    <row r="270" spans="1:7">
      <c r="A270" t="s">
        <v>62</v>
      </c>
      <c r="C270" s="183">
        <f>'2023 Bennett Plants - V4'!$W$20</f>
        <v>0</v>
      </c>
      <c r="D270" s="183">
        <f>'2023 Bennett Plants - V4'!$W$20</f>
        <v>0</v>
      </c>
      <c r="E270" t="s">
        <v>446</v>
      </c>
      <c r="F270" s="184" t="e">
        <f>'2023 Bennett Plants - V4'!#REF!</f>
        <v>#REF!</v>
      </c>
      <c r="G270">
        <f>'2023 Bennett Plants - V4'!$F$18</f>
        <v>0</v>
      </c>
    </row>
    <row r="271" spans="1:7">
      <c r="A271" t="s">
        <v>64</v>
      </c>
      <c r="C271" s="183">
        <f>'2023 Bennett Plants - V4'!$W$20</f>
        <v>0</v>
      </c>
      <c r="D271" s="183">
        <f>'2023 Bennett Plants - V4'!$W$20</f>
        <v>0</v>
      </c>
      <c r="E271" t="s">
        <v>447</v>
      </c>
      <c r="F271" s="184" t="e">
        <f>'2023 Bennett Plants - V4'!#REF!</f>
        <v>#REF!</v>
      </c>
      <c r="G271">
        <f>'2023 Bennett Plants - V4'!$F$18</f>
        <v>0</v>
      </c>
    </row>
    <row r="272" spans="1:7">
      <c r="A272" t="s">
        <v>66</v>
      </c>
      <c r="C272" s="183">
        <f>'2023 Bennett Plants - V4'!$W$20</f>
        <v>0</v>
      </c>
      <c r="D272" s="183">
        <f>'2023 Bennett Plants - V4'!$W$20</f>
        <v>0</v>
      </c>
      <c r="E272" t="s">
        <v>448</v>
      </c>
      <c r="F272" s="184" t="e">
        <f>'2023 Bennett Plants - V4'!#REF!</f>
        <v>#REF!</v>
      </c>
      <c r="G272">
        <f>'2023 Bennett Plants - V4'!$F$18</f>
        <v>0</v>
      </c>
    </row>
    <row r="273" spans="1:7">
      <c r="A273" t="s">
        <v>72</v>
      </c>
      <c r="C273" s="183">
        <f>'2023 Bennett Plants - V4'!$W$20</f>
        <v>0</v>
      </c>
      <c r="D273" s="183">
        <f>'2023 Bennett Plants - V4'!$W$20</f>
        <v>0</v>
      </c>
      <c r="E273" t="s">
        <v>449</v>
      </c>
      <c r="F273" s="184" t="e">
        <f>'2023 Bennett Plants - V4'!#REF!</f>
        <v>#REF!</v>
      </c>
      <c r="G273">
        <f>'2023 Bennett Plants - V4'!$F$18</f>
        <v>0</v>
      </c>
    </row>
    <row r="274" spans="1:7">
      <c r="A274" t="s">
        <v>70</v>
      </c>
      <c r="C274" s="183">
        <f>'2023 Bennett Plants - V4'!$W$20</f>
        <v>0</v>
      </c>
      <c r="D274" s="183">
        <f>'2023 Bennett Plants - V4'!$W$20</f>
        <v>0</v>
      </c>
      <c r="E274" t="s">
        <v>450</v>
      </c>
      <c r="F274" s="184" t="e">
        <f>'2023 Bennett Plants - V4'!#REF!</f>
        <v>#REF!</v>
      </c>
      <c r="G274">
        <f>'2023 Bennett Plants - V4'!$F$18</f>
        <v>0</v>
      </c>
    </row>
    <row r="275" spans="1:7">
      <c r="A275" t="s">
        <v>74</v>
      </c>
      <c r="C275" s="183">
        <f>'2023 Bennett Plants - V4'!$W$20</f>
        <v>0</v>
      </c>
      <c r="D275" s="183">
        <f>'2023 Bennett Plants - V4'!$W$20</f>
        <v>0</v>
      </c>
      <c r="E275" t="s">
        <v>451</v>
      </c>
      <c r="F275" s="184" t="e">
        <f>'2023 Bennett Plants - V4'!#REF!</f>
        <v>#REF!</v>
      </c>
      <c r="G275">
        <f>'2023 Bennett Plants - V4'!$F$18</f>
        <v>0</v>
      </c>
    </row>
    <row r="276" spans="1:7">
      <c r="A276" t="s">
        <v>76</v>
      </c>
      <c r="C276" s="183">
        <f>'2023 Bennett Plants - V4'!$W$20</f>
        <v>0</v>
      </c>
      <c r="D276" s="183">
        <f>'2023 Bennett Plants - V4'!$W$20</f>
        <v>0</v>
      </c>
      <c r="E276" t="s">
        <v>452</v>
      </c>
      <c r="F276" s="184" t="e">
        <f>'2023 Bennett Plants - V4'!#REF!</f>
        <v>#REF!</v>
      </c>
      <c r="G276">
        <f>'2023 Bennett Plants - V4'!$F$18</f>
        <v>0</v>
      </c>
    </row>
    <row r="277" spans="1:7">
      <c r="A277" t="s">
        <v>78</v>
      </c>
      <c r="C277" s="183">
        <f>'2023 Bennett Plants - V4'!$W$20</f>
        <v>0</v>
      </c>
      <c r="D277" s="183">
        <f>'2023 Bennett Plants - V4'!$W$20</f>
        <v>0</v>
      </c>
      <c r="E277" t="s">
        <v>453</v>
      </c>
      <c r="F277" s="184" t="e">
        <f>'2023 Bennett Plants - V4'!#REF!</f>
        <v>#REF!</v>
      </c>
      <c r="G277">
        <f>'2023 Bennett Plants - V4'!$F$18</f>
        <v>0</v>
      </c>
    </row>
    <row r="278" spans="1:7">
      <c r="A278" t="s">
        <v>80</v>
      </c>
      <c r="C278" s="183">
        <f>'2023 Bennett Plants - V4'!$W$20</f>
        <v>0</v>
      </c>
      <c r="D278" s="183">
        <f>'2023 Bennett Plants - V4'!$W$20</f>
        <v>0</v>
      </c>
      <c r="E278" t="s">
        <v>454</v>
      </c>
      <c r="F278" s="184" t="e">
        <f>'2023 Bennett Plants - V4'!#REF!</f>
        <v>#REF!</v>
      </c>
      <c r="G278">
        <f>'2023 Bennett Plants - V4'!$F$18</f>
        <v>0</v>
      </c>
    </row>
    <row r="279" spans="1:7">
      <c r="A279" t="s">
        <v>82</v>
      </c>
      <c r="C279" s="183">
        <f>'2023 Bennett Plants - V4'!$W$20</f>
        <v>0</v>
      </c>
      <c r="D279" s="183">
        <f>'2023 Bennett Plants - V4'!$W$20</f>
        <v>0</v>
      </c>
      <c r="E279" t="s">
        <v>455</v>
      </c>
      <c r="F279" s="184" t="e">
        <f>'2023 Bennett Plants - V4'!#REF!</f>
        <v>#REF!</v>
      </c>
      <c r="G279">
        <f>'2023 Bennett Plants - V4'!$F$18</f>
        <v>0</v>
      </c>
    </row>
    <row r="280" spans="1:7">
      <c r="A280" t="s">
        <v>84</v>
      </c>
      <c r="C280" s="183">
        <f>'2023 Bennett Plants - V4'!$W$20</f>
        <v>0</v>
      </c>
      <c r="D280" s="183">
        <f>'2023 Bennett Plants - V4'!$W$20</f>
        <v>0</v>
      </c>
      <c r="E280" t="s">
        <v>456</v>
      </c>
      <c r="F280" s="184" t="e">
        <f>'2023 Bennett Plants - V4'!#REF!</f>
        <v>#REF!</v>
      </c>
      <c r="G280">
        <f>'2023 Bennett Plants - V4'!$F$18</f>
        <v>0</v>
      </c>
    </row>
    <row r="281" spans="1:7">
      <c r="A281" t="s">
        <v>86</v>
      </c>
      <c r="C281" s="183">
        <f>'2023 Bennett Plants - V4'!$W$20</f>
        <v>0</v>
      </c>
      <c r="D281" s="183">
        <f>'2023 Bennett Plants - V4'!$W$20</f>
        <v>0</v>
      </c>
      <c r="E281" t="s">
        <v>457</v>
      </c>
      <c r="F281" s="184" t="e">
        <f>'2023 Bennett Plants - V4'!#REF!</f>
        <v>#REF!</v>
      </c>
      <c r="G281">
        <f>'2023 Bennett Plants - V4'!$F$18</f>
        <v>0</v>
      </c>
    </row>
    <row r="282" spans="1:7">
      <c r="A282" t="s">
        <v>88</v>
      </c>
      <c r="C282" s="183">
        <f>'2023 Bennett Plants - V4'!$W$20</f>
        <v>0</v>
      </c>
      <c r="D282" s="183">
        <f>'2023 Bennett Plants - V4'!$W$20</f>
        <v>0</v>
      </c>
      <c r="E282" t="s">
        <v>458</v>
      </c>
      <c r="F282" s="184" t="e">
        <f>'2023 Bennett Plants - V4'!#REF!</f>
        <v>#REF!</v>
      </c>
      <c r="G282">
        <f>'2023 Bennett Plants - V4'!$F$18</f>
        <v>0</v>
      </c>
    </row>
    <row r="283" spans="1:7">
      <c r="A283" t="s">
        <v>90</v>
      </c>
      <c r="C283" s="183">
        <f>'2023 Bennett Plants - V4'!$W$20</f>
        <v>0</v>
      </c>
      <c r="D283" s="183">
        <f>'2023 Bennett Plants - V4'!$W$20</f>
        <v>0</v>
      </c>
      <c r="E283" t="s">
        <v>459</v>
      </c>
      <c r="F283" s="184" t="e">
        <f>'2023 Bennett Plants - V4'!#REF!</f>
        <v>#REF!</v>
      </c>
      <c r="G283">
        <f>'2023 Bennett Plants - V4'!$F$18</f>
        <v>0</v>
      </c>
    </row>
    <row r="284" spans="1:7">
      <c r="A284" t="s">
        <v>92</v>
      </c>
      <c r="C284" s="183">
        <f>'2023 Bennett Plants - V4'!$W$20</f>
        <v>0</v>
      </c>
      <c r="D284" s="183">
        <f>'2023 Bennett Plants - V4'!$W$20</f>
        <v>0</v>
      </c>
      <c r="E284" t="s">
        <v>460</v>
      </c>
      <c r="F284" s="184" t="e">
        <f>'2023 Bennett Plants - V4'!#REF!</f>
        <v>#REF!</v>
      </c>
      <c r="G284">
        <f>'2023 Bennett Plants - V4'!$F$18</f>
        <v>0</v>
      </c>
    </row>
    <row r="285" spans="1:7">
      <c r="A285" t="s">
        <v>94</v>
      </c>
      <c r="C285" s="183">
        <f>'2023 Bennett Plants - V4'!$W$20</f>
        <v>0</v>
      </c>
      <c r="D285" s="183">
        <f>'2023 Bennett Plants - V4'!$W$20</f>
        <v>0</v>
      </c>
      <c r="E285" t="s">
        <v>461</v>
      </c>
      <c r="F285" s="184" t="e">
        <f>'2023 Bennett Plants - V4'!#REF!</f>
        <v>#REF!</v>
      </c>
      <c r="G285">
        <f>'2023 Bennett Plants - V4'!$F$18</f>
        <v>0</v>
      </c>
    </row>
    <row r="286" spans="1:7">
      <c r="A286" t="s">
        <v>96</v>
      </c>
      <c r="C286" s="183">
        <f>'2023 Bennett Plants - V4'!$W$20</f>
        <v>0</v>
      </c>
      <c r="D286" s="183">
        <f>'2023 Bennett Plants - V4'!$W$20</f>
        <v>0</v>
      </c>
      <c r="E286" t="s">
        <v>462</v>
      </c>
      <c r="F286" s="184" t="e">
        <f>'2023 Bennett Plants - V4'!#REF!</f>
        <v>#REF!</v>
      </c>
      <c r="G286">
        <f>'2023 Bennett Plants - V4'!$F$18</f>
        <v>0</v>
      </c>
    </row>
    <row r="287" spans="1:7">
      <c r="A287" t="s">
        <v>98</v>
      </c>
      <c r="C287" s="183">
        <f>'2023 Bennett Plants - V4'!$W$20</f>
        <v>0</v>
      </c>
      <c r="D287" s="183">
        <f>'2023 Bennett Plants - V4'!$W$20</f>
        <v>0</v>
      </c>
      <c r="E287" t="s">
        <v>463</v>
      </c>
      <c r="F287" s="184" t="e">
        <f>'2023 Bennett Plants - V4'!#REF!</f>
        <v>#REF!</v>
      </c>
      <c r="G287">
        <f>'2023 Bennett Plants - V4'!$F$18</f>
        <v>0</v>
      </c>
    </row>
    <row r="288" spans="1:7">
      <c r="A288" t="s">
        <v>100</v>
      </c>
      <c r="C288" s="183">
        <f>'2023 Bennett Plants - V4'!$W$20</f>
        <v>0</v>
      </c>
      <c r="D288" s="183">
        <f>'2023 Bennett Plants - V4'!$W$20</f>
        <v>0</v>
      </c>
      <c r="E288" t="s">
        <v>464</v>
      </c>
      <c r="F288" s="184" t="e">
        <f>'2023 Bennett Plants - V4'!#REF!</f>
        <v>#REF!</v>
      </c>
      <c r="G288">
        <f>'2023 Bennett Plants - V4'!$F$18</f>
        <v>0</v>
      </c>
    </row>
    <row r="289" spans="1:7">
      <c r="A289" t="s">
        <v>102</v>
      </c>
      <c r="C289" s="183">
        <f>'2023 Bennett Plants - V4'!$W$20</f>
        <v>0</v>
      </c>
      <c r="D289" s="183">
        <f>'2023 Bennett Plants - V4'!$W$20</f>
        <v>0</v>
      </c>
      <c r="E289" t="s">
        <v>465</v>
      </c>
      <c r="F289" s="184" t="e">
        <f>'2023 Bennett Plants - V4'!#REF!</f>
        <v>#REF!</v>
      </c>
      <c r="G289">
        <f>'2023 Bennett Plants - V4'!$F$18</f>
        <v>0</v>
      </c>
    </row>
    <row r="290" spans="1:7">
      <c r="A290" t="s">
        <v>104</v>
      </c>
      <c r="C290" s="183">
        <f>'2023 Bennett Plants - V4'!$W$20</f>
        <v>0</v>
      </c>
      <c r="D290" s="183">
        <f>'2023 Bennett Plants - V4'!$W$20</f>
        <v>0</v>
      </c>
      <c r="E290" t="s">
        <v>466</v>
      </c>
      <c r="F290" s="184" t="e">
        <f>'2023 Bennett Plants - V4'!#REF!</f>
        <v>#REF!</v>
      </c>
      <c r="G290">
        <f>'2023 Bennett Plants - V4'!$F$18</f>
        <v>0</v>
      </c>
    </row>
    <row r="291" spans="1:7">
      <c r="A291" t="s">
        <v>106</v>
      </c>
      <c r="C291" s="183">
        <f>'2023 Bennett Plants - V4'!$W$20</f>
        <v>0</v>
      </c>
      <c r="D291" s="183">
        <f>'2023 Bennett Plants - V4'!$W$20</f>
        <v>0</v>
      </c>
      <c r="E291" t="s">
        <v>467</v>
      </c>
      <c r="F291" s="184" t="e">
        <f>'2023 Bennett Plants - V4'!#REF!</f>
        <v>#REF!</v>
      </c>
      <c r="G291">
        <f>'2023 Bennett Plants - V4'!$F$18</f>
        <v>0</v>
      </c>
    </row>
    <row r="292" spans="1:7">
      <c r="A292" t="s">
        <v>108</v>
      </c>
      <c r="C292" s="183">
        <f>'2023 Bennett Plants - V4'!$W$20</f>
        <v>0</v>
      </c>
      <c r="D292" s="183">
        <f>'2023 Bennett Plants - V4'!$W$20</f>
        <v>0</v>
      </c>
      <c r="E292" t="s">
        <v>468</v>
      </c>
      <c r="F292" s="184" t="e">
        <f>'2023 Bennett Plants - V4'!#REF!</f>
        <v>#REF!</v>
      </c>
      <c r="G292">
        <f>'2023 Bennett Plants - V4'!$F$18</f>
        <v>0</v>
      </c>
    </row>
    <row r="293" spans="1:7">
      <c r="A293" t="s">
        <v>110</v>
      </c>
      <c r="C293" s="183">
        <f>'2023 Bennett Plants - V4'!$W$20</f>
        <v>0</v>
      </c>
      <c r="D293" s="183">
        <f>'2023 Bennett Plants - V4'!$W$20</f>
        <v>0</v>
      </c>
      <c r="E293" t="s">
        <v>469</v>
      </c>
      <c r="F293" s="184" t="e">
        <f>'2023 Bennett Plants - V4'!#REF!</f>
        <v>#REF!</v>
      </c>
      <c r="G293">
        <f>'2023 Bennett Plants - V4'!$F$18</f>
        <v>0</v>
      </c>
    </row>
    <row r="294" spans="1:7">
      <c r="A294" t="s">
        <v>112</v>
      </c>
      <c r="C294" s="183">
        <f>'2023 Bennett Plants - V4'!$W$20</f>
        <v>0</v>
      </c>
      <c r="D294" s="183">
        <f>'2023 Bennett Plants - V4'!$W$20</f>
        <v>0</v>
      </c>
      <c r="E294" t="s">
        <v>470</v>
      </c>
      <c r="F294" s="184" t="e">
        <f>'2023 Bennett Plants - V4'!#REF!</f>
        <v>#REF!</v>
      </c>
      <c r="G294">
        <f>'2023 Bennett Plants - V4'!$F$18</f>
        <v>0</v>
      </c>
    </row>
    <row r="295" spans="1:7">
      <c r="A295" t="s">
        <v>114</v>
      </c>
      <c r="C295" s="183">
        <f>'2023 Bennett Plants - V4'!$W$20</f>
        <v>0</v>
      </c>
      <c r="D295" s="183">
        <f>'2023 Bennett Plants - V4'!$W$20</f>
        <v>0</v>
      </c>
      <c r="E295" t="s">
        <v>471</v>
      </c>
      <c r="F295" s="184" t="e">
        <f>'2023 Bennett Plants - V4'!#REF!</f>
        <v>#REF!</v>
      </c>
      <c r="G295">
        <f>'2023 Bennett Plants - V4'!$F$18</f>
        <v>0</v>
      </c>
    </row>
    <row r="296" spans="1:7">
      <c r="A296" t="s">
        <v>116</v>
      </c>
      <c r="C296" s="183">
        <f>'2023 Bennett Plants - V4'!$W$20</f>
        <v>0</v>
      </c>
      <c r="D296" s="183">
        <f>'2023 Bennett Plants - V4'!$W$20</f>
        <v>0</v>
      </c>
      <c r="E296" t="s">
        <v>472</v>
      </c>
      <c r="F296" s="184" t="e">
        <f>'2023 Bennett Plants - V4'!#REF!</f>
        <v>#REF!</v>
      </c>
      <c r="G296">
        <f>'2023 Bennett Plants - V4'!$F$18</f>
        <v>0</v>
      </c>
    </row>
    <row r="297" spans="1:7">
      <c r="A297" t="s">
        <v>118</v>
      </c>
      <c r="C297" s="183">
        <f>'2023 Bennett Plants - V4'!$W$20</f>
        <v>0</v>
      </c>
      <c r="D297" s="183">
        <f>'2023 Bennett Plants - V4'!$W$20</f>
        <v>0</v>
      </c>
      <c r="E297" t="s">
        <v>473</v>
      </c>
      <c r="F297" s="184" t="e">
        <f>'2023 Bennett Plants - V4'!#REF!</f>
        <v>#REF!</v>
      </c>
      <c r="G297">
        <f>'2023 Bennett Plants - V4'!$F$18</f>
        <v>0</v>
      </c>
    </row>
    <row r="298" spans="1:7">
      <c r="A298" t="s">
        <v>120</v>
      </c>
      <c r="C298" s="183">
        <f>'2023 Bennett Plants - V4'!$W$20</f>
        <v>0</v>
      </c>
      <c r="D298" s="183">
        <f>'2023 Bennett Plants - V4'!$W$20</f>
        <v>0</v>
      </c>
      <c r="E298" t="s">
        <v>474</v>
      </c>
      <c r="F298" s="184" t="e">
        <f>'2023 Bennett Plants - V4'!#REF!</f>
        <v>#REF!</v>
      </c>
      <c r="G298">
        <f>'2023 Bennett Plants - V4'!$F$18</f>
        <v>0</v>
      </c>
    </row>
    <row r="299" spans="1:7">
      <c r="A299" t="s">
        <v>122</v>
      </c>
      <c r="C299" s="183">
        <f>'2023 Bennett Plants - V4'!$W$20</f>
        <v>0</v>
      </c>
      <c r="D299" s="183">
        <f>'2023 Bennett Plants - V4'!$W$20</f>
        <v>0</v>
      </c>
      <c r="E299" t="s">
        <v>475</v>
      </c>
      <c r="F299" s="184" t="e">
        <f>'2023 Bennett Plants - V4'!#REF!</f>
        <v>#REF!</v>
      </c>
      <c r="G299">
        <f>'2023 Bennett Plants - V4'!$F$18</f>
        <v>0</v>
      </c>
    </row>
    <row r="300" spans="1:7">
      <c r="A300" t="s">
        <v>124</v>
      </c>
      <c r="C300" s="183">
        <f>'2023 Bennett Plants - V4'!$W$20</f>
        <v>0</v>
      </c>
      <c r="D300" s="183">
        <f>'2023 Bennett Plants - V4'!$W$20</f>
        <v>0</v>
      </c>
      <c r="E300" t="s">
        <v>476</v>
      </c>
      <c r="F300" s="184" t="e">
        <f>'2023 Bennett Plants - V4'!#REF!</f>
        <v>#REF!</v>
      </c>
      <c r="G300">
        <f>'2023 Bennett Plants - V4'!$F$18</f>
        <v>0</v>
      </c>
    </row>
    <row r="301" spans="1:7">
      <c r="A301" t="s">
        <v>128</v>
      </c>
      <c r="C301" s="183">
        <f>'2023 Bennett Plants - V4'!$W$20</f>
        <v>0</v>
      </c>
      <c r="D301" s="183">
        <f>'2023 Bennett Plants - V4'!$W$20</f>
        <v>0</v>
      </c>
      <c r="E301" t="s">
        <v>477</v>
      </c>
      <c r="F301" s="184" t="e">
        <f>'2023 Bennett Plants - V4'!#REF!</f>
        <v>#REF!</v>
      </c>
      <c r="G301">
        <f>'2023 Bennett Plants - V4'!$F$18</f>
        <v>0</v>
      </c>
    </row>
    <row r="302" spans="1:7">
      <c r="A302" t="s">
        <v>126</v>
      </c>
      <c r="C302" s="183">
        <f>'2023 Bennett Plants - V4'!$W$20</f>
        <v>0</v>
      </c>
      <c r="D302" s="183">
        <f>'2023 Bennett Plants - V4'!$W$20</f>
        <v>0</v>
      </c>
      <c r="E302" t="s">
        <v>478</v>
      </c>
      <c r="F302" s="184" t="e">
        <f>'2023 Bennett Plants - V4'!#REF!</f>
        <v>#REF!</v>
      </c>
      <c r="G302">
        <f>'2023 Bennett Plants - V4'!$F$18</f>
        <v>0</v>
      </c>
    </row>
    <row r="303" spans="1:7">
      <c r="A303" t="s">
        <v>130</v>
      </c>
      <c r="C303" s="183">
        <f>'2023 Bennett Plants - V4'!$W$20</f>
        <v>0</v>
      </c>
      <c r="D303" s="183">
        <f>'2023 Bennett Plants - V4'!$W$20</f>
        <v>0</v>
      </c>
      <c r="E303" t="s">
        <v>479</v>
      </c>
      <c r="F303" s="184" t="e">
        <f>'2023 Bennett Plants - V4'!#REF!</f>
        <v>#REF!</v>
      </c>
      <c r="G303">
        <f>'2023 Bennett Plants - V4'!$F$18</f>
        <v>0</v>
      </c>
    </row>
    <row r="304" spans="1:7">
      <c r="A304" t="s">
        <v>132</v>
      </c>
      <c r="C304" s="183">
        <f>'2023 Bennett Plants - V4'!$W$20</f>
        <v>0</v>
      </c>
      <c r="D304" s="183">
        <f>'2023 Bennett Plants - V4'!$W$20</f>
        <v>0</v>
      </c>
      <c r="E304" t="s">
        <v>480</v>
      </c>
      <c r="F304" s="184" t="e">
        <f>'2023 Bennett Plants - V4'!#REF!</f>
        <v>#REF!</v>
      </c>
      <c r="G304">
        <f>'2023 Bennett Plants - V4'!$F$18</f>
        <v>0</v>
      </c>
    </row>
    <row r="305" spans="1:7">
      <c r="A305" t="s">
        <v>134</v>
      </c>
      <c r="C305" s="183">
        <f>'2023 Bennett Plants - V4'!$W$20</f>
        <v>0</v>
      </c>
      <c r="D305" s="183">
        <f>'2023 Bennett Plants - V4'!$W$20</f>
        <v>0</v>
      </c>
      <c r="E305" t="s">
        <v>481</v>
      </c>
      <c r="F305" s="184" t="e">
        <f>'2023 Bennett Plants - V4'!#REF!</f>
        <v>#REF!</v>
      </c>
      <c r="G305">
        <f>'2023 Bennett Plants - V4'!$F$18</f>
        <v>0</v>
      </c>
    </row>
    <row r="306" spans="1:7">
      <c r="A306" t="s">
        <v>136</v>
      </c>
      <c r="C306" s="183">
        <f>'2023 Bennett Plants - V4'!$W$20</f>
        <v>0</v>
      </c>
      <c r="D306" s="183">
        <f>'2023 Bennett Plants - V4'!$W$20</f>
        <v>0</v>
      </c>
      <c r="E306" t="s">
        <v>482</v>
      </c>
      <c r="F306" s="184" t="e">
        <f>'2023 Bennett Plants - V4'!#REF!</f>
        <v>#REF!</v>
      </c>
      <c r="G306">
        <f>'2023 Bennett Plants - V4'!$F$18</f>
        <v>0</v>
      </c>
    </row>
    <row r="307" spans="1:7">
      <c r="A307" t="s">
        <v>138</v>
      </c>
      <c r="C307" s="183">
        <f>'2023 Bennett Plants - V4'!$W$20</f>
        <v>0</v>
      </c>
      <c r="D307" s="183">
        <f>'2023 Bennett Plants - V4'!$W$20</f>
        <v>0</v>
      </c>
      <c r="E307" t="s">
        <v>483</v>
      </c>
      <c r="F307" s="184" t="e">
        <f>'2023 Bennett Plants - V4'!#REF!</f>
        <v>#REF!</v>
      </c>
      <c r="G307">
        <f>'2023 Bennett Plants - V4'!$F$18</f>
        <v>0</v>
      </c>
    </row>
    <row r="308" spans="1:7">
      <c r="A308" t="s">
        <v>140</v>
      </c>
      <c r="C308" s="183">
        <f>'2023 Bennett Plants - V4'!$W$20</f>
        <v>0</v>
      </c>
      <c r="D308" s="183">
        <f>'2023 Bennett Plants - V4'!$W$20</f>
        <v>0</v>
      </c>
      <c r="E308" t="s">
        <v>484</v>
      </c>
      <c r="F308" s="184" t="e">
        <f>'2023 Bennett Plants - V4'!#REF!</f>
        <v>#REF!</v>
      </c>
      <c r="G308">
        <f>'2023 Bennett Plants - V4'!$F$18</f>
        <v>0</v>
      </c>
    </row>
    <row r="309" spans="1:7">
      <c r="A309" t="s">
        <v>142</v>
      </c>
      <c r="C309" s="183">
        <f>'2023 Bennett Plants - V4'!$W$20</f>
        <v>0</v>
      </c>
      <c r="D309" s="183">
        <f>'2023 Bennett Plants - V4'!$W$20</f>
        <v>0</v>
      </c>
      <c r="E309" t="s">
        <v>485</v>
      </c>
      <c r="F309" s="184" t="e">
        <f>'2023 Bennett Plants - V4'!#REF!</f>
        <v>#REF!</v>
      </c>
      <c r="G309">
        <f>'2023 Bennett Plants - V4'!$F$18</f>
        <v>0</v>
      </c>
    </row>
    <row r="310" spans="1:7">
      <c r="A310" t="s">
        <v>144</v>
      </c>
      <c r="C310" s="183">
        <f>'2023 Bennett Plants - V4'!$W$20</f>
        <v>0</v>
      </c>
      <c r="D310" s="183">
        <f>'2023 Bennett Plants - V4'!$W$20</f>
        <v>0</v>
      </c>
      <c r="E310" t="s">
        <v>486</v>
      </c>
      <c r="F310" s="184" t="e">
        <f>'2023 Bennett Plants - V4'!#REF!</f>
        <v>#REF!</v>
      </c>
      <c r="G310">
        <f>'2023 Bennett Plants - V4'!$F$18</f>
        <v>0</v>
      </c>
    </row>
    <row r="311" spans="1:7">
      <c r="A311" t="s">
        <v>146</v>
      </c>
      <c r="C311" s="183">
        <f>'2023 Bennett Plants - V4'!$W$20</f>
        <v>0</v>
      </c>
      <c r="D311" s="183">
        <f>'2023 Bennett Plants - V4'!$W$20</f>
        <v>0</v>
      </c>
      <c r="E311" t="s">
        <v>487</v>
      </c>
      <c r="F311" s="184" t="e">
        <f>'2023 Bennett Plants - V4'!#REF!</f>
        <v>#REF!</v>
      </c>
      <c r="G311">
        <f>'2023 Bennett Plants - V4'!$F$18</f>
        <v>0</v>
      </c>
    </row>
    <row r="312" spans="1:7">
      <c r="A312" t="s">
        <v>148</v>
      </c>
      <c r="C312" s="183">
        <f>'2023 Bennett Plants - V4'!$W$20</f>
        <v>0</v>
      </c>
      <c r="D312" s="183">
        <f>'2023 Bennett Plants - V4'!$W$20</f>
        <v>0</v>
      </c>
      <c r="E312" t="s">
        <v>488</v>
      </c>
      <c r="F312" s="184" t="e">
        <f>'2023 Bennett Plants - V4'!#REF!</f>
        <v>#REF!</v>
      </c>
      <c r="G312">
        <f>'2023 Bennett Plants - V4'!$F$18</f>
        <v>0</v>
      </c>
    </row>
    <row r="313" spans="1:7">
      <c r="A313" t="s">
        <v>150</v>
      </c>
      <c r="C313" s="183">
        <f>'2023 Bennett Plants - V4'!$W$20</f>
        <v>0</v>
      </c>
      <c r="D313" s="183">
        <f>'2023 Bennett Plants - V4'!$W$20</f>
        <v>0</v>
      </c>
      <c r="E313" t="s">
        <v>489</v>
      </c>
      <c r="F313" s="184" t="e">
        <f>'2023 Bennett Plants - V4'!#REF!</f>
        <v>#REF!</v>
      </c>
      <c r="G313">
        <f>'2023 Bennett Plants - V4'!$F$18</f>
        <v>0</v>
      </c>
    </row>
    <row r="314" spans="1:7">
      <c r="A314" t="s">
        <v>152</v>
      </c>
      <c r="C314" s="183">
        <f>'2023 Bennett Plants - V4'!$W$20</f>
        <v>0</v>
      </c>
      <c r="D314" s="183">
        <f>'2023 Bennett Plants - V4'!$W$20</f>
        <v>0</v>
      </c>
      <c r="E314" t="s">
        <v>490</v>
      </c>
      <c r="F314" s="184" t="e">
        <f>'2023 Bennett Plants - V4'!#REF!</f>
        <v>#REF!</v>
      </c>
      <c r="G314">
        <f>'2023 Bennett Plants - V4'!$F$18</f>
        <v>0</v>
      </c>
    </row>
    <row r="315" spans="1:7">
      <c r="A315" t="s">
        <v>154</v>
      </c>
      <c r="C315" s="183">
        <f>'2023 Bennett Plants - V4'!$W$20</f>
        <v>0</v>
      </c>
      <c r="D315" s="183">
        <f>'2023 Bennett Plants - V4'!$W$20</f>
        <v>0</v>
      </c>
      <c r="E315" t="s">
        <v>491</v>
      </c>
      <c r="F315" s="184" t="e">
        <f>'2023 Bennett Plants - V4'!#REF!</f>
        <v>#REF!</v>
      </c>
      <c r="G315">
        <f>'2023 Bennett Plants - V4'!$F$18</f>
        <v>0</v>
      </c>
    </row>
    <row r="316" spans="1:7">
      <c r="A316" t="s">
        <v>156</v>
      </c>
      <c r="C316" s="183">
        <f>'2023 Bennett Plants - V4'!$W$20</f>
        <v>0</v>
      </c>
      <c r="D316" s="183">
        <f>'2023 Bennett Plants - V4'!$W$20</f>
        <v>0</v>
      </c>
      <c r="E316" t="s">
        <v>492</v>
      </c>
      <c r="F316" s="184" t="e">
        <f>'2023 Bennett Plants - V4'!#REF!</f>
        <v>#REF!</v>
      </c>
      <c r="G316">
        <f>'2023 Bennett Plants - V4'!$F$18</f>
        <v>0</v>
      </c>
    </row>
    <row r="317" spans="1:7">
      <c r="A317" t="s">
        <v>158</v>
      </c>
      <c r="C317" s="183">
        <f>'2023 Bennett Plants - V4'!$W$20</f>
        <v>0</v>
      </c>
      <c r="D317" s="183">
        <f>'2023 Bennett Plants - V4'!$W$20</f>
        <v>0</v>
      </c>
      <c r="E317" t="s">
        <v>493</v>
      </c>
      <c r="F317" s="184" t="e">
        <f>'2023 Bennett Plants - V4'!#REF!</f>
        <v>#REF!</v>
      </c>
      <c r="G317">
        <f>'2023 Bennett Plants - V4'!$F$18</f>
        <v>0</v>
      </c>
    </row>
    <row r="318" spans="1:7">
      <c r="A318" t="s">
        <v>160</v>
      </c>
      <c r="C318" s="183">
        <f>'2023 Bennett Plants - V4'!$W$20</f>
        <v>0</v>
      </c>
      <c r="D318" s="183">
        <f>'2023 Bennett Plants - V4'!$W$20</f>
        <v>0</v>
      </c>
      <c r="E318" t="s">
        <v>494</v>
      </c>
      <c r="F318" s="184" t="e">
        <f>'2023 Bennett Plants - V4'!#REF!</f>
        <v>#REF!</v>
      </c>
      <c r="G318">
        <f>'2023 Bennett Plants - V4'!$F$18</f>
        <v>0</v>
      </c>
    </row>
    <row r="319" spans="1:7">
      <c r="A319" t="s">
        <v>162</v>
      </c>
      <c r="C319" s="183">
        <f>'2023 Bennett Plants - V4'!$W$20</f>
        <v>0</v>
      </c>
      <c r="D319" s="183">
        <f>'2023 Bennett Plants - V4'!$W$20</f>
        <v>0</v>
      </c>
      <c r="E319" t="s">
        <v>495</v>
      </c>
      <c r="F319" s="184" t="e">
        <f>'2023 Bennett Plants - V4'!#REF!</f>
        <v>#REF!</v>
      </c>
      <c r="G319">
        <f>'2023 Bennett Plants - V4'!$F$18</f>
        <v>0</v>
      </c>
    </row>
    <row r="320" spans="1:7">
      <c r="A320" t="s">
        <v>164</v>
      </c>
      <c r="C320" s="183">
        <f>'2023 Bennett Plants - V4'!$W$20</f>
        <v>0</v>
      </c>
      <c r="D320" s="183">
        <f>'2023 Bennett Plants - V4'!$W$20</f>
        <v>0</v>
      </c>
      <c r="E320" t="s">
        <v>496</v>
      </c>
      <c r="F320" s="184" t="e">
        <f>'2023 Bennett Plants - V4'!#REF!</f>
        <v>#REF!</v>
      </c>
      <c r="G320">
        <f>'2023 Bennett Plants - V4'!$F$18</f>
        <v>0</v>
      </c>
    </row>
    <row r="321" spans="1:7">
      <c r="A321" t="s">
        <v>166</v>
      </c>
      <c r="C321" s="183">
        <f>'2023 Bennett Plants - V4'!$W$20</f>
        <v>0</v>
      </c>
      <c r="D321" s="183">
        <f>'2023 Bennett Plants - V4'!$W$20</f>
        <v>0</v>
      </c>
      <c r="E321" t="s">
        <v>497</v>
      </c>
      <c r="F321" s="184" t="e">
        <f>'2023 Bennett Plants - V4'!#REF!</f>
        <v>#REF!</v>
      </c>
      <c r="G321">
        <f>'2023 Bennett Plants - V4'!$F$18</f>
        <v>0</v>
      </c>
    </row>
    <row r="322" spans="1:7">
      <c r="A322" t="s">
        <v>168</v>
      </c>
      <c r="C322" s="183">
        <f>'2023 Bennett Plants - V4'!$W$20</f>
        <v>0</v>
      </c>
      <c r="D322" s="183">
        <f>'2023 Bennett Plants - V4'!$W$20</f>
        <v>0</v>
      </c>
      <c r="E322" t="s">
        <v>498</v>
      </c>
      <c r="F322" s="184" t="e">
        <f>'2023 Bennett Plants - V4'!#REF!</f>
        <v>#REF!</v>
      </c>
      <c r="G322">
        <f>'2023 Bennett Plants - V4'!$F$18</f>
        <v>0</v>
      </c>
    </row>
    <row r="323" spans="1:7">
      <c r="A323" t="s">
        <v>170</v>
      </c>
      <c r="C323" s="183">
        <f>'2023 Bennett Plants - V4'!$W$20</f>
        <v>0</v>
      </c>
      <c r="D323" s="183">
        <f>'2023 Bennett Plants - V4'!$W$20</f>
        <v>0</v>
      </c>
      <c r="E323" t="s">
        <v>499</v>
      </c>
      <c r="F323" s="184" t="e">
        <f>'2023 Bennett Plants - V4'!#REF!</f>
        <v>#REF!</v>
      </c>
      <c r="G323">
        <f>'2023 Bennett Plants - V4'!$F$18</f>
        <v>0</v>
      </c>
    </row>
    <row r="324" spans="1:7">
      <c r="A324" t="s">
        <v>172</v>
      </c>
      <c r="C324" s="183">
        <f>'2023 Bennett Plants - V4'!$W$20</f>
        <v>0</v>
      </c>
      <c r="D324" s="183">
        <f>'2023 Bennett Plants - V4'!$W$20</f>
        <v>0</v>
      </c>
      <c r="E324" t="s">
        <v>500</v>
      </c>
      <c r="F324" s="184" t="e">
        <f>'2023 Bennett Plants - V4'!#REF!</f>
        <v>#REF!</v>
      </c>
      <c r="G324">
        <f>'2023 Bennett Plants - V4'!$F$18</f>
        <v>0</v>
      </c>
    </row>
    <row r="325" spans="1:7">
      <c r="A325" t="s">
        <v>174</v>
      </c>
      <c r="C325" s="183">
        <f>'2023 Bennett Plants - V4'!$W$20</f>
        <v>0</v>
      </c>
      <c r="D325" s="183">
        <f>'2023 Bennett Plants - V4'!$W$20</f>
        <v>0</v>
      </c>
      <c r="E325" t="s">
        <v>501</v>
      </c>
      <c r="F325" s="184" t="e">
        <f>'2023 Bennett Plants - V4'!#REF!</f>
        <v>#REF!</v>
      </c>
      <c r="G325">
        <f>'2023 Bennett Plants - V4'!$F$18</f>
        <v>0</v>
      </c>
    </row>
    <row r="326" spans="1:7">
      <c r="A326" t="s">
        <v>176</v>
      </c>
      <c r="C326" s="183">
        <f>'2023 Bennett Plants - V4'!$W$20</f>
        <v>0</v>
      </c>
      <c r="D326" s="183">
        <f>'2023 Bennett Plants - V4'!$W$20</f>
        <v>0</v>
      </c>
      <c r="E326" t="s">
        <v>502</v>
      </c>
      <c r="F326" s="184" t="e">
        <f>'2023 Bennett Plants - V4'!#REF!</f>
        <v>#REF!</v>
      </c>
      <c r="G326">
        <f>'2023 Bennett Plants - V4'!$F$18</f>
        <v>0</v>
      </c>
    </row>
    <row r="327" spans="1:7">
      <c r="A327" t="s">
        <v>178</v>
      </c>
      <c r="C327" s="183">
        <f>'2023 Bennett Plants - V4'!$W$20</f>
        <v>0</v>
      </c>
      <c r="D327" s="183">
        <f>'2023 Bennett Plants - V4'!$W$20</f>
        <v>0</v>
      </c>
      <c r="E327" t="s">
        <v>503</v>
      </c>
      <c r="F327" s="184" t="e">
        <f>'2023 Bennett Plants - V4'!#REF!</f>
        <v>#REF!</v>
      </c>
      <c r="G327">
        <f>'2023 Bennett Plants - V4'!$F$18</f>
        <v>0</v>
      </c>
    </row>
    <row r="328" spans="1:7">
      <c r="A328" t="s">
        <v>180</v>
      </c>
      <c r="C328" s="183">
        <f>'2023 Bennett Plants - V4'!$W$20</f>
        <v>0</v>
      </c>
      <c r="D328" s="183">
        <f>'2023 Bennett Plants - V4'!$W$20</f>
        <v>0</v>
      </c>
      <c r="E328" t="s">
        <v>504</v>
      </c>
      <c r="F328" s="184" t="e">
        <f>'2023 Bennett Plants - V4'!#REF!</f>
        <v>#REF!</v>
      </c>
      <c r="G328">
        <f>'2023 Bennett Plants - V4'!$F$18</f>
        <v>0</v>
      </c>
    </row>
    <row r="329" spans="1:7">
      <c r="A329" t="s">
        <v>182</v>
      </c>
      <c r="C329" s="183">
        <f>'2023 Bennett Plants - V4'!$W$20</f>
        <v>0</v>
      </c>
      <c r="D329" s="183">
        <f>'2023 Bennett Plants - V4'!$W$20</f>
        <v>0</v>
      </c>
      <c r="E329" t="s">
        <v>505</v>
      </c>
      <c r="F329" s="184" t="e">
        <f>'2023 Bennett Plants - V4'!#REF!</f>
        <v>#REF!</v>
      </c>
      <c r="G329">
        <f>'2023 Bennett Plants - V4'!$F$18</f>
        <v>0</v>
      </c>
    </row>
    <row r="330" spans="1:7">
      <c r="A330" t="s">
        <v>184</v>
      </c>
      <c r="C330" s="183">
        <f>'2023 Bennett Plants - V4'!$W$20</f>
        <v>0</v>
      </c>
      <c r="D330" s="183">
        <f>'2023 Bennett Plants - V4'!$W$20</f>
        <v>0</v>
      </c>
      <c r="E330" t="s">
        <v>506</v>
      </c>
      <c r="F330" s="184" t="e">
        <f>'2023 Bennett Plants - V4'!#REF!</f>
        <v>#REF!</v>
      </c>
      <c r="G330">
        <f>'2023 Bennett Plants - V4'!$F$18</f>
        <v>0</v>
      </c>
    </row>
    <row r="331" spans="1:7">
      <c r="A331" t="s">
        <v>186</v>
      </c>
      <c r="C331" s="183">
        <f>'2023 Bennett Plants - V4'!$W$20</f>
        <v>0</v>
      </c>
      <c r="D331" s="183">
        <f>'2023 Bennett Plants - V4'!$W$20</f>
        <v>0</v>
      </c>
      <c r="E331" t="s">
        <v>507</v>
      </c>
      <c r="F331" s="184" t="e">
        <f>'2023 Bennett Plants - V4'!#REF!</f>
        <v>#REF!</v>
      </c>
      <c r="G331">
        <f>'2023 Bennett Plants - V4'!$F$18</f>
        <v>0</v>
      </c>
    </row>
    <row r="332" spans="1:7">
      <c r="A332" t="s">
        <v>188</v>
      </c>
      <c r="C332" s="183">
        <f>'2023 Bennett Plants - V4'!$W$20</f>
        <v>0</v>
      </c>
      <c r="D332" s="183">
        <f>'2023 Bennett Plants - V4'!$W$20</f>
        <v>0</v>
      </c>
      <c r="E332" t="s">
        <v>508</v>
      </c>
      <c r="F332" s="184" t="e">
        <f>'2023 Bennett Plants - V4'!#REF!</f>
        <v>#REF!</v>
      </c>
      <c r="G332">
        <f>'2023 Bennett Plants - V4'!$F$18</f>
        <v>0</v>
      </c>
    </row>
    <row r="333" spans="1:7">
      <c r="A333" t="s">
        <v>190</v>
      </c>
      <c r="C333" s="183">
        <f>'2023 Bennett Plants - V4'!$W$20</f>
        <v>0</v>
      </c>
      <c r="D333" s="183">
        <f>'2023 Bennett Plants - V4'!$W$20</f>
        <v>0</v>
      </c>
      <c r="E333" t="s">
        <v>509</v>
      </c>
      <c r="F333" s="184" t="e">
        <f>'2023 Bennett Plants - V4'!#REF!</f>
        <v>#REF!</v>
      </c>
      <c r="G333">
        <f>'2023 Bennett Plants - V4'!$F$18</f>
        <v>0</v>
      </c>
    </row>
    <row r="334" spans="1:7">
      <c r="A334" t="s">
        <v>192</v>
      </c>
      <c r="C334" s="183">
        <f>'2023 Bennett Plants - V4'!$W$20</f>
        <v>0</v>
      </c>
      <c r="D334" s="183">
        <f>'2023 Bennett Plants - V4'!$W$20</f>
        <v>0</v>
      </c>
      <c r="E334" t="s">
        <v>510</v>
      </c>
      <c r="F334" s="184" t="e">
        <f>'2023 Bennett Plants - V4'!#REF!</f>
        <v>#REF!</v>
      </c>
      <c r="G334">
        <f>'2023 Bennett Plants - V4'!$F$18</f>
        <v>0</v>
      </c>
    </row>
    <row r="335" spans="1:7">
      <c r="A335" t="s">
        <v>194</v>
      </c>
      <c r="C335" s="183">
        <f>'2023 Bennett Plants - V4'!$W$20</f>
        <v>0</v>
      </c>
      <c r="D335" s="183">
        <f>'2023 Bennett Plants - V4'!$W$20</f>
        <v>0</v>
      </c>
      <c r="E335" t="s">
        <v>511</v>
      </c>
      <c r="F335" s="184" t="e">
        <f>'2023 Bennett Plants - V4'!#REF!</f>
        <v>#REF!</v>
      </c>
      <c r="G335">
        <f>'2023 Bennett Plants - V4'!$F$18</f>
        <v>0</v>
      </c>
    </row>
    <row r="336" spans="1:7">
      <c r="A336" t="s">
        <v>196</v>
      </c>
      <c r="C336" s="183">
        <f>'2023 Bennett Plants - V4'!$W$20</f>
        <v>0</v>
      </c>
      <c r="D336" s="183">
        <f>'2023 Bennett Plants - V4'!$W$20</f>
        <v>0</v>
      </c>
      <c r="E336" t="s">
        <v>512</v>
      </c>
      <c r="F336" s="184" t="e">
        <f>'2023 Bennett Plants - V4'!#REF!</f>
        <v>#REF!</v>
      </c>
      <c r="G336">
        <f>'2023 Bennett Plants - V4'!$F$18</f>
        <v>0</v>
      </c>
    </row>
    <row r="337" spans="1:7">
      <c r="A337" t="s">
        <v>198</v>
      </c>
      <c r="C337" s="183">
        <f>'2023 Bennett Plants - V4'!$W$20</f>
        <v>0</v>
      </c>
      <c r="D337" s="183">
        <f>'2023 Bennett Plants - V4'!$W$20</f>
        <v>0</v>
      </c>
      <c r="E337" t="s">
        <v>513</v>
      </c>
      <c r="F337" s="184" t="e">
        <f>'2023 Bennett Plants - V4'!#REF!</f>
        <v>#REF!</v>
      </c>
      <c r="G337">
        <f>'2023 Bennett Plants - V4'!$F$18</f>
        <v>0</v>
      </c>
    </row>
    <row r="338" spans="1:7">
      <c r="A338" t="s">
        <v>200</v>
      </c>
      <c r="C338" s="183">
        <f>'2023 Bennett Plants - V4'!$W$20</f>
        <v>0</v>
      </c>
      <c r="D338" s="183">
        <f>'2023 Bennett Plants - V4'!$W$20</f>
        <v>0</v>
      </c>
      <c r="E338" t="s">
        <v>514</v>
      </c>
      <c r="F338" s="184" t="e">
        <f>'2023 Bennett Plants - V4'!#REF!</f>
        <v>#REF!</v>
      </c>
      <c r="G338">
        <f>'2023 Bennett Plants - V4'!$F$18</f>
        <v>0</v>
      </c>
    </row>
    <row r="339" spans="1:7">
      <c r="A339" t="s">
        <v>515</v>
      </c>
      <c r="C339" s="183">
        <f>'2023 Bennett Plants - V4'!$W$20</f>
        <v>0</v>
      </c>
      <c r="D339" s="183">
        <f>'2023 Bennett Plants - V4'!$W$20</f>
        <v>0</v>
      </c>
      <c r="E339" t="s">
        <v>516</v>
      </c>
      <c r="F339" s="184" t="e">
        <f>'2023 Bennett Plants - V4'!#REF!</f>
        <v>#REF!</v>
      </c>
      <c r="G339">
        <f>'2023 Bennett Plants - V4'!$F$18</f>
        <v>0</v>
      </c>
    </row>
    <row r="340" spans="1:7">
      <c r="A340" t="s">
        <v>204</v>
      </c>
      <c r="C340" s="183">
        <f>'2023 Bennett Plants - V4'!$W$20</f>
        <v>0</v>
      </c>
      <c r="D340" s="183">
        <f>'2023 Bennett Plants - V4'!$W$20</f>
        <v>0</v>
      </c>
      <c r="E340" t="s">
        <v>517</v>
      </c>
      <c r="F340" s="184" t="e">
        <f>'2023 Bennett Plants - V4'!#REF!</f>
        <v>#REF!</v>
      </c>
      <c r="G340">
        <f>'2023 Bennett Plants - V4'!$F$18</f>
        <v>0</v>
      </c>
    </row>
    <row r="341" spans="1:7">
      <c r="A341" t="s">
        <v>206</v>
      </c>
      <c r="C341" s="183">
        <f>'2023 Bennett Plants - V4'!$W$20</f>
        <v>0</v>
      </c>
      <c r="D341" s="183">
        <f>'2023 Bennett Plants - V4'!$W$20</f>
        <v>0</v>
      </c>
      <c r="E341" t="s">
        <v>518</v>
      </c>
      <c r="F341" s="184" t="e">
        <f>'2023 Bennett Plants - V4'!#REF!</f>
        <v>#REF!</v>
      </c>
      <c r="G341">
        <f>'2023 Bennett Plants - V4'!$F$18</f>
        <v>0</v>
      </c>
    </row>
    <row r="342" spans="1:7">
      <c r="A342" t="s">
        <v>208</v>
      </c>
      <c r="C342" s="183">
        <f>'2023 Bennett Plants - V4'!$W$20</f>
        <v>0</v>
      </c>
      <c r="D342" s="183">
        <f>'2023 Bennett Plants - V4'!$W$20</f>
        <v>0</v>
      </c>
      <c r="E342" t="s">
        <v>519</v>
      </c>
      <c r="F342" s="184" t="e">
        <f>'2023 Bennett Plants - V4'!#REF!</f>
        <v>#REF!</v>
      </c>
      <c r="G342">
        <f>'2023 Bennett Plants - V4'!$F$18</f>
        <v>0</v>
      </c>
    </row>
    <row r="343" spans="1:7">
      <c r="A343" t="s">
        <v>210</v>
      </c>
      <c r="C343" s="183">
        <f>'2023 Bennett Plants - V4'!$W$20</f>
        <v>0</v>
      </c>
      <c r="D343" s="183">
        <f>'2023 Bennett Plants - V4'!$W$20</f>
        <v>0</v>
      </c>
      <c r="E343" t="s">
        <v>520</v>
      </c>
      <c r="F343" s="184" t="e">
        <f>'2023 Bennett Plants - V4'!#REF!</f>
        <v>#REF!</v>
      </c>
      <c r="G343">
        <f>'2023 Bennett Plants - V4'!$F$18</f>
        <v>0</v>
      </c>
    </row>
    <row r="344" spans="1:7">
      <c r="A344" t="s">
        <v>212</v>
      </c>
      <c r="C344" s="183">
        <f>'2023 Bennett Plants - V4'!$W$20</f>
        <v>0</v>
      </c>
      <c r="D344" s="183">
        <f>'2023 Bennett Plants - V4'!$W$20</f>
        <v>0</v>
      </c>
      <c r="E344" t="s">
        <v>521</v>
      </c>
      <c r="F344" s="184" t="e">
        <f>'2023 Bennett Plants - V4'!#REF!</f>
        <v>#REF!</v>
      </c>
      <c r="G344">
        <f>'2023 Bennett Plants - V4'!$F$18</f>
        <v>0</v>
      </c>
    </row>
    <row r="345" spans="1:7">
      <c r="A345" t="s">
        <v>214</v>
      </c>
      <c r="C345" s="183">
        <f>'2023 Bennett Plants - V4'!$W$20</f>
        <v>0</v>
      </c>
      <c r="D345" s="183">
        <f>'2023 Bennett Plants - V4'!$W$20</f>
        <v>0</v>
      </c>
      <c r="E345" t="s">
        <v>522</v>
      </c>
      <c r="F345" s="184" t="e">
        <f>'2023 Bennett Plants - V4'!#REF!</f>
        <v>#REF!</v>
      </c>
      <c r="G345">
        <f>'2023 Bennett Plants - V4'!$F$18</f>
        <v>0</v>
      </c>
    </row>
    <row r="346" spans="1:7">
      <c r="A346" t="s">
        <v>216</v>
      </c>
      <c r="C346" s="183">
        <f>'2023 Bennett Plants - V4'!$W$20</f>
        <v>0</v>
      </c>
      <c r="D346" s="183">
        <f>'2023 Bennett Plants - V4'!$W$20</f>
        <v>0</v>
      </c>
      <c r="E346" t="s">
        <v>523</v>
      </c>
      <c r="F346" s="184" t="e">
        <f>'2023 Bennett Plants - V4'!#REF!</f>
        <v>#REF!</v>
      </c>
      <c r="G346">
        <f>'2023 Bennett Plants - V4'!$F$18</f>
        <v>0</v>
      </c>
    </row>
    <row r="347" spans="1:7">
      <c r="A347" t="s">
        <v>218</v>
      </c>
      <c r="C347" s="183">
        <f>'2023 Bennett Plants - V4'!$W$20</f>
        <v>0</v>
      </c>
      <c r="D347" s="183">
        <f>'2023 Bennett Plants - V4'!$W$20</f>
        <v>0</v>
      </c>
      <c r="E347" t="s">
        <v>524</v>
      </c>
      <c r="F347" s="184" t="e">
        <f>'2023 Bennett Plants - V4'!#REF!</f>
        <v>#REF!</v>
      </c>
      <c r="G347">
        <f>'2023 Bennett Plants - V4'!$F$18</f>
        <v>0</v>
      </c>
    </row>
    <row r="348" spans="1:7">
      <c r="A348" t="s">
        <v>220</v>
      </c>
      <c r="C348" s="183">
        <f>'2023 Bennett Plants - V4'!$W$20</f>
        <v>0</v>
      </c>
      <c r="D348" s="183">
        <f>'2023 Bennett Plants - V4'!$W$20</f>
        <v>0</v>
      </c>
      <c r="E348" t="s">
        <v>525</v>
      </c>
      <c r="F348" s="184" t="e">
        <f>'2023 Bennett Plants - V4'!#REF!</f>
        <v>#REF!</v>
      </c>
      <c r="G348">
        <f>'2023 Bennett Plants - V4'!$F$18</f>
        <v>0</v>
      </c>
    </row>
    <row r="349" spans="1:7">
      <c r="A349" t="s">
        <v>222</v>
      </c>
      <c r="C349" s="183">
        <f>'2023 Bennett Plants - V4'!$W$20</f>
        <v>0</v>
      </c>
      <c r="D349" s="183">
        <f>'2023 Bennett Plants - V4'!$W$20</f>
        <v>0</v>
      </c>
      <c r="E349" t="s">
        <v>526</v>
      </c>
      <c r="F349" s="184" t="e">
        <f>'2023 Bennett Plants - V4'!#REF!</f>
        <v>#REF!</v>
      </c>
      <c r="G349">
        <f>'2023 Bennett Plants - V4'!$F$18</f>
        <v>0</v>
      </c>
    </row>
    <row r="350" spans="1:7">
      <c r="A350" t="s">
        <v>224</v>
      </c>
      <c r="C350" s="183">
        <f>'2023 Bennett Plants - V4'!$W$20</f>
        <v>0</v>
      </c>
      <c r="D350" s="183">
        <f>'2023 Bennett Plants - V4'!$W$20</f>
        <v>0</v>
      </c>
      <c r="E350" t="s">
        <v>527</v>
      </c>
      <c r="F350" s="184" t="e">
        <f>'2023 Bennett Plants - V4'!#REF!</f>
        <v>#REF!</v>
      </c>
      <c r="G350">
        <f>'2023 Bennett Plants - V4'!$F$18</f>
        <v>0</v>
      </c>
    </row>
    <row r="351" spans="1:7">
      <c r="A351" t="s">
        <v>397</v>
      </c>
      <c r="C351" s="183">
        <f>'2023 Bennett Plants - V4'!$W$20</f>
        <v>0</v>
      </c>
      <c r="D351" s="183">
        <f>'2023 Bennett Plants - V4'!$W$20</f>
        <v>0</v>
      </c>
      <c r="E351" t="s">
        <v>528</v>
      </c>
      <c r="F351" s="184" t="e">
        <f>'2023 Bennett Plants - V4'!#REF!</f>
        <v>#REF!</v>
      </c>
      <c r="G351">
        <f>'2023 Bennett Plants - V4'!$F$18</f>
        <v>0</v>
      </c>
    </row>
    <row r="352" spans="1:7">
      <c r="A352" t="s">
        <v>228</v>
      </c>
      <c r="C352" s="183">
        <f>'2023 Bennett Plants - V4'!$W$20</f>
        <v>0</v>
      </c>
      <c r="D352" s="183">
        <f>'2023 Bennett Plants - V4'!$W$20</f>
        <v>0</v>
      </c>
      <c r="E352" t="s">
        <v>529</v>
      </c>
      <c r="F352" s="184" t="e">
        <f>'2023 Bennett Plants - V4'!#REF!</f>
        <v>#REF!</v>
      </c>
      <c r="G352">
        <f>'2023 Bennett Plants - V4'!$F$18</f>
        <v>0</v>
      </c>
    </row>
    <row r="353" spans="1:7">
      <c r="A353" t="s">
        <v>230</v>
      </c>
      <c r="C353" s="183">
        <f>'2023 Bennett Plants - V4'!$W$20</f>
        <v>0</v>
      </c>
      <c r="D353" s="183">
        <f>'2023 Bennett Plants - V4'!$W$20</f>
        <v>0</v>
      </c>
      <c r="E353" t="s">
        <v>530</v>
      </c>
      <c r="F353" s="184" t="e">
        <f>'2023 Bennett Plants - V4'!#REF!</f>
        <v>#REF!</v>
      </c>
      <c r="G353">
        <f>'2023 Bennett Plants - V4'!$F$18</f>
        <v>0</v>
      </c>
    </row>
    <row r="354" spans="1:7">
      <c r="A354" t="s">
        <v>232</v>
      </c>
      <c r="C354" s="183">
        <f>'2023 Bennett Plants - V4'!$W$20</f>
        <v>0</v>
      </c>
      <c r="D354" s="183">
        <f>'2023 Bennett Plants - V4'!$W$20</f>
        <v>0</v>
      </c>
      <c r="E354" t="s">
        <v>531</v>
      </c>
      <c r="F354" s="184" t="e">
        <f>'2023 Bennett Plants - V4'!#REF!</f>
        <v>#REF!</v>
      </c>
      <c r="G354">
        <f>'2023 Bennett Plants - V4'!$F$18</f>
        <v>0</v>
      </c>
    </row>
    <row r="355" spans="1:7">
      <c r="A355" t="s">
        <v>234</v>
      </c>
      <c r="C355" s="183">
        <f>'2023 Bennett Plants - V4'!$W$20</f>
        <v>0</v>
      </c>
      <c r="D355" s="183">
        <f>'2023 Bennett Plants - V4'!$W$20</f>
        <v>0</v>
      </c>
      <c r="E355" t="s">
        <v>532</v>
      </c>
      <c r="F355" s="184" t="e">
        <f>'2023 Bennett Plants - V4'!#REF!</f>
        <v>#REF!</v>
      </c>
      <c r="G355">
        <f>'2023 Bennett Plants - V4'!$F$18</f>
        <v>0</v>
      </c>
    </row>
    <row r="356" spans="1:7">
      <c r="A356" t="s">
        <v>238</v>
      </c>
      <c r="C356" s="183">
        <f>'2023 Bennett Plants - V4'!$W$20</f>
        <v>0</v>
      </c>
      <c r="D356" s="183">
        <f>'2023 Bennett Plants - V4'!$W$20</f>
        <v>0</v>
      </c>
      <c r="E356" t="s">
        <v>533</v>
      </c>
      <c r="F356" s="184" t="e">
        <f>'2023 Bennett Plants - V4'!#REF!</f>
        <v>#REF!</v>
      </c>
      <c r="G356">
        <f>'2023 Bennett Plants - V4'!$F$18</f>
        <v>0</v>
      </c>
    </row>
    <row r="357" spans="1:7">
      <c r="A357" t="s">
        <v>240</v>
      </c>
      <c r="C357" s="183">
        <f>'2023 Bennett Plants - V4'!$W$20</f>
        <v>0</v>
      </c>
      <c r="D357" s="183">
        <f>'2023 Bennett Plants - V4'!$W$20</f>
        <v>0</v>
      </c>
      <c r="E357" t="s">
        <v>534</v>
      </c>
      <c r="F357" s="184" t="e">
        <f>'2023 Bennett Plants - V4'!#REF!</f>
        <v>#REF!</v>
      </c>
      <c r="G357">
        <f>'2023 Bennett Plants - V4'!$F$18</f>
        <v>0</v>
      </c>
    </row>
    <row r="358" spans="1:7">
      <c r="A358" t="s">
        <v>242</v>
      </c>
      <c r="C358" s="183">
        <f>'2023 Bennett Plants - V4'!$W$20</f>
        <v>0</v>
      </c>
      <c r="D358" s="183">
        <f>'2023 Bennett Plants - V4'!$W$20</f>
        <v>0</v>
      </c>
      <c r="E358" t="s">
        <v>535</v>
      </c>
      <c r="F358" s="184" t="e">
        <f>'2023 Bennett Plants - V4'!#REF!</f>
        <v>#REF!</v>
      </c>
      <c r="G358">
        <f>'2023 Bennett Plants - V4'!$F$18</f>
        <v>0</v>
      </c>
    </row>
    <row r="359" spans="1:7">
      <c r="A359" t="s">
        <v>244</v>
      </c>
      <c r="C359" s="183">
        <f>'2023 Bennett Plants - V4'!$W$20</f>
        <v>0</v>
      </c>
      <c r="D359" s="183">
        <f>'2023 Bennett Plants - V4'!$W$20</f>
        <v>0</v>
      </c>
      <c r="E359" t="s">
        <v>536</v>
      </c>
      <c r="F359" s="184" t="e">
        <f>'2023 Bennett Plants - V4'!#REF!</f>
        <v>#REF!</v>
      </c>
      <c r="G359">
        <f>'2023 Bennett Plants - V4'!$F$18</f>
        <v>0</v>
      </c>
    </row>
    <row r="360" spans="1:7">
      <c r="A360" t="s">
        <v>246</v>
      </c>
      <c r="C360" s="183">
        <f>'2023 Bennett Plants - V4'!$W$20</f>
        <v>0</v>
      </c>
      <c r="D360" s="183">
        <f>'2023 Bennett Plants - V4'!$W$20</f>
        <v>0</v>
      </c>
      <c r="E360" t="s">
        <v>537</v>
      </c>
      <c r="F360" s="184" t="e">
        <f>'2023 Bennett Plants - V4'!#REF!</f>
        <v>#REF!</v>
      </c>
      <c r="G360">
        <f>'2023 Bennett Plants - V4'!$F$18</f>
        <v>0</v>
      </c>
    </row>
    <row r="361" spans="1:7">
      <c r="A361" t="s">
        <v>248</v>
      </c>
      <c r="C361" s="183">
        <f>'2023 Bennett Plants - V4'!$W$20</f>
        <v>0</v>
      </c>
      <c r="D361" s="183">
        <f>'2023 Bennett Plants - V4'!$W$20</f>
        <v>0</v>
      </c>
      <c r="E361" t="s">
        <v>538</v>
      </c>
      <c r="F361" s="184" t="e">
        <f>'2023 Bennett Plants - V4'!#REF!</f>
        <v>#REF!</v>
      </c>
      <c r="G361">
        <f>'2023 Bennett Plants - V4'!$F$18</f>
        <v>0</v>
      </c>
    </row>
    <row r="362" spans="1:7">
      <c r="A362" t="s">
        <v>250</v>
      </c>
      <c r="C362" s="183">
        <f>'2023 Bennett Plants - V4'!$W$20</f>
        <v>0</v>
      </c>
      <c r="D362" s="183">
        <f>'2023 Bennett Plants - V4'!$W$20</f>
        <v>0</v>
      </c>
      <c r="E362" t="s">
        <v>539</v>
      </c>
      <c r="F362" s="184" t="e">
        <f>'2023 Bennett Plants - V4'!#REF!</f>
        <v>#REF!</v>
      </c>
      <c r="G362">
        <f>'2023 Bennett Plants - V4'!$F$18</f>
        <v>0</v>
      </c>
    </row>
    <row r="363" spans="1:7">
      <c r="A363" t="s">
        <v>252</v>
      </c>
      <c r="C363" s="183">
        <f>'2023 Bennett Plants - V4'!$W$20</f>
        <v>0</v>
      </c>
      <c r="D363" s="183">
        <f>'2023 Bennett Plants - V4'!$W$20</f>
        <v>0</v>
      </c>
      <c r="E363" t="s">
        <v>540</v>
      </c>
      <c r="F363" s="184" t="e">
        <f>'2023 Bennett Plants - V4'!#REF!</f>
        <v>#REF!</v>
      </c>
      <c r="G363">
        <f>'2023 Bennett Plants - V4'!$F$18</f>
        <v>0</v>
      </c>
    </row>
    <row r="364" spans="1:7">
      <c r="A364" t="s">
        <v>254</v>
      </c>
      <c r="C364" s="183">
        <f>'2023 Bennett Plants - V4'!$W$20</f>
        <v>0</v>
      </c>
      <c r="D364" s="183">
        <f>'2023 Bennett Plants - V4'!$W$20</f>
        <v>0</v>
      </c>
      <c r="E364" t="s">
        <v>541</v>
      </c>
      <c r="F364" s="184" t="e">
        <f>'2023 Bennett Plants - V4'!#REF!</f>
        <v>#REF!</v>
      </c>
      <c r="G364">
        <f>'2023 Bennett Plants - V4'!$F$18</f>
        <v>0</v>
      </c>
    </row>
    <row r="365" spans="1:7">
      <c r="A365" t="s">
        <v>256</v>
      </c>
      <c r="C365" s="183">
        <f>'2023 Bennett Plants - V4'!$W$20</f>
        <v>0</v>
      </c>
      <c r="D365" s="183">
        <f>'2023 Bennett Plants - V4'!$W$20</f>
        <v>0</v>
      </c>
      <c r="E365" t="s">
        <v>542</v>
      </c>
      <c r="F365" s="184" t="e">
        <f>'2023 Bennett Plants - V4'!#REF!</f>
        <v>#REF!</v>
      </c>
      <c r="G365">
        <f>'2023 Bennett Plants - V4'!$F$18</f>
        <v>0</v>
      </c>
    </row>
    <row r="366" spans="1:7">
      <c r="A366" t="s">
        <v>258</v>
      </c>
      <c r="C366" s="183">
        <f>'2023 Bennett Plants - V4'!$W$20</f>
        <v>0</v>
      </c>
      <c r="D366" s="183">
        <f>'2023 Bennett Plants - V4'!$W$20</f>
        <v>0</v>
      </c>
      <c r="E366" t="s">
        <v>543</v>
      </c>
      <c r="F366" s="184" t="e">
        <f>'2023 Bennett Plants - V4'!#REF!</f>
        <v>#REF!</v>
      </c>
      <c r="G366">
        <f>'2023 Bennett Plants - V4'!$F$18</f>
        <v>0</v>
      </c>
    </row>
    <row r="367" spans="1:7">
      <c r="A367" t="s">
        <v>262</v>
      </c>
      <c r="C367" s="183">
        <f>'2023 Bennett Plants - V4'!$W$20</f>
        <v>0</v>
      </c>
      <c r="D367" s="183">
        <f>'2023 Bennett Plants - V4'!$W$20</f>
        <v>0</v>
      </c>
      <c r="E367" t="s">
        <v>544</v>
      </c>
      <c r="F367" s="184" t="e">
        <f>'2023 Bennett Plants - V4'!#REF!</f>
        <v>#REF!</v>
      </c>
      <c r="G367">
        <f>'2023 Bennett Plants - V4'!$F$18</f>
        <v>0</v>
      </c>
    </row>
    <row r="368" spans="1:7">
      <c r="A368" t="s">
        <v>264</v>
      </c>
      <c r="C368" s="183">
        <f>'2023 Bennett Plants - V4'!$W$20</f>
        <v>0</v>
      </c>
      <c r="D368" s="183">
        <f>'2023 Bennett Plants - V4'!$W$20</f>
        <v>0</v>
      </c>
      <c r="E368" t="s">
        <v>545</v>
      </c>
      <c r="F368" s="184" t="e">
        <f>'2023 Bennett Plants - V4'!#REF!</f>
        <v>#REF!</v>
      </c>
      <c r="G368">
        <f>'2023 Bennett Plants - V4'!$F$18</f>
        <v>0</v>
      </c>
    </row>
    <row r="369" spans="1:7">
      <c r="A369" t="s">
        <v>266</v>
      </c>
      <c r="C369" s="183">
        <f>'2023 Bennett Plants - V4'!$W$20</f>
        <v>0</v>
      </c>
      <c r="D369" s="183">
        <f>'2023 Bennett Plants - V4'!$W$20</f>
        <v>0</v>
      </c>
      <c r="E369" t="s">
        <v>546</v>
      </c>
      <c r="F369" s="184" t="e">
        <f>'2023 Bennett Plants - V4'!#REF!</f>
        <v>#REF!</v>
      </c>
      <c r="G369">
        <f>'2023 Bennett Plants - V4'!$F$18</f>
        <v>0</v>
      </c>
    </row>
    <row r="370" spans="1:7">
      <c r="A370" t="s">
        <v>268</v>
      </c>
      <c r="C370" s="183">
        <f>'2023 Bennett Plants - V4'!$W$20</f>
        <v>0</v>
      </c>
      <c r="D370" s="183">
        <f>'2023 Bennett Plants - V4'!$W$20</f>
        <v>0</v>
      </c>
      <c r="E370" t="s">
        <v>547</v>
      </c>
      <c r="F370" s="184" t="e">
        <f>'2023 Bennett Plants - V4'!#REF!</f>
        <v>#REF!</v>
      </c>
      <c r="G370">
        <f>'2023 Bennett Plants - V4'!$F$18</f>
        <v>0</v>
      </c>
    </row>
    <row r="371" spans="1:7">
      <c r="A371" t="s">
        <v>270</v>
      </c>
      <c r="C371" s="183">
        <f>'2023 Bennett Plants - V4'!$W$20</f>
        <v>0</v>
      </c>
      <c r="D371" s="183">
        <f>'2023 Bennett Plants - V4'!$W$20</f>
        <v>0</v>
      </c>
      <c r="E371" t="s">
        <v>548</v>
      </c>
      <c r="F371" s="184" t="e">
        <f>'2023 Bennett Plants - V4'!#REF!</f>
        <v>#REF!</v>
      </c>
      <c r="G371">
        <f>'2023 Bennett Plants - V4'!$F$18</f>
        <v>0</v>
      </c>
    </row>
    <row r="372" spans="1:7">
      <c r="A372" t="s">
        <v>272</v>
      </c>
      <c r="C372" s="183">
        <f>'2023 Bennett Plants - V4'!$W$20</f>
        <v>0</v>
      </c>
      <c r="D372" s="183">
        <f>'2023 Bennett Plants - V4'!$W$20</f>
        <v>0</v>
      </c>
      <c r="E372" t="s">
        <v>549</v>
      </c>
      <c r="F372" s="184" t="e">
        <f>'2023 Bennett Plants - V4'!#REF!</f>
        <v>#REF!</v>
      </c>
      <c r="G372">
        <f>'2023 Bennett Plants - V4'!$F$18</f>
        <v>0</v>
      </c>
    </row>
    <row r="373" spans="1:7">
      <c r="A373" t="s">
        <v>274</v>
      </c>
      <c r="C373" s="183">
        <f>'2023 Bennett Plants - V4'!$W$20</f>
        <v>0</v>
      </c>
      <c r="D373" s="183">
        <f>'2023 Bennett Plants - V4'!$W$20</f>
        <v>0</v>
      </c>
      <c r="E373" t="s">
        <v>550</v>
      </c>
      <c r="F373" s="184" t="e">
        <f>'2023 Bennett Plants - V4'!#REF!</f>
        <v>#REF!</v>
      </c>
      <c r="G373">
        <f>'2023 Bennett Plants - V4'!$F$18</f>
        <v>0</v>
      </c>
    </row>
    <row r="374" spans="1:7">
      <c r="A374" t="s">
        <v>276</v>
      </c>
      <c r="C374" s="183">
        <f>'2023 Bennett Plants - V4'!$W$20</f>
        <v>0</v>
      </c>
      <c r="D374" s="183">
        <f>'2023 Bennett Plants - V4'!$W$20</f>
        <v>0</v>
      </c>
      <c r="E374" t="s">
        <v>551</v>
      </c>
      <c r="F374" s="184" t="e">
        <f>'2023 Bennett Plants - V4'!#REF!</f>
        <v>#REF!</v>
      </c>
      <c r="G374">
        <f>'2023 Bennett Plants - V4'!$F$18</f>
        <v>0</v>
      </c>
    </row>
    <row r="375" spans="1:7">
      <c r="A375" t="s">
        <v>278</v>
      </c>
      <c r="C375" s="183">
        <f>'2023 Bennett Plants - V4'!$W$20</f>
        <v>0</v>
      </c>
      <c r="D375" s="183">
        <f>'2023 Bennett Plants - V4'!$W$20</f>
        <v>0</v>
      </c>
      <c r="E375" t="s">
        <v>552</v>
      </c>
      <c r="F375" s="184" t="e">
        <f>'2023 Bennett Plants - V4'!#REF!</f>
        <v>#REF!</v>
      </c>
      <c r="G375">
        <f>'2023 Bennett Plants - V4'!$F$18</f>
        <v>0</v>
      </c>
    </row>
    <row r="376" spans="1:7">
      <c r="A376" t="s">
        <v>280</v>
      </c>
      <c r="C376" s="183">
        <f>'2023 Bennett Plants - V4'!$W$20</f>
        <v>0</v>
      </c>
      <c r="D376" s="183">
        <f>'2023 Bennett Plants - V4'!$W$20</f>
        <v>0</v>
      </c>
      <c r="E376" t="s">
        <v>553</v>
      </c>
      <c r="F376" s="184" t="e">
        <f>'2023 Bennett Plants - V4'!#REF!</f>
        <v>#REF!</v>
      </c>
      <c r="G376">
        <f>'2023 Bennett Plants - V4'!$F$18</f>
        <v>0</v>
      </c>
    </row>
    <row r="377" spans="1:7">
      <c r="A377" t="s">
        <v>282</v>
      </c>
      <c r="C377" s="183">
        <f>'2023 Bennett Plants - V4'!$W$20</f>
        <v>0</v>
      </c>
      <c r="D377" s="183">
        <f>'2023 Bennett Plants - V4'!$W$20</f>
        <v>0</v>
      </c>
      <c r="E377" t="s">
        <v>554</v>
      </c>
      <c r="F377" s="184" t="e">
        <f>'2023 Bennett Plants - V4'!#REF!</f>
        <v>#REF!</v>
      </c>
      <c r="G377">
        <f>'2023 Bennett Plants - V4'!$F$18</f>
        <v>0</v>
      </c>
    </row>
    <row r="378" spans="1:7">
      <c r="A378" t="s">
        <v>284</v>
      </c>
      <c r="C378" s="183">
        <f>'2023 Bennett Plants - V4'!$W$20</f>
        <v>0</v>
      </c>
      <c r="D378" s="183">
        <f>'2023 Bennett Plants - V4'!$W$20</f>
        <v>0</v>
      </c>
      <c r="E378" t="s">
        <v>555</v>
      </c>
      <c r="F378" s="184" t="e">
        <f>'2023 Bennett Plants - V4'!#REF!</f>
        <v>#REF!</v>
      </c>
      <c r="G378">
        <f>'2023 Bennett Plants - V4'!$F$18</f>
        <v>0</v>
      </c>
    </row>
    <row r="379" spans="1:7">
      <c r="A379" t="s">
        <v>286</v>
      </c>
      <c r="C379" s="183">
        <f>'2023 Bennett Plants - V4'!$W$20</f>
        <v>0</v>
      </c>
      <c r="D379" s="183">
        <f>'2023 Bennett Plants - V4'!$W$20</f>
        <v>0</v>
      </c>
      <c r="E379" t="s">
        <v>556</v>
      </c>
      <c r="F379" s="184" t="e">
        <f>'2023 Bennett Plants - V4'!#REF!</f>
        <v>#REF!</v>
      </c>
      <c r="G379">
        <f>'2023 Bennett Plants - V4'!$F$18</f>
        <v>0</v>
      </c>
    </row>
    <row r="380" spans="1:7">
      <c r="A380" t="s">
        <v>288</v>
      </c>
      <c r="C380" s="183">
        <f>'2023 Bennett Plants - V4'!$W$20</f>
        <v>0</v>
      </c>
      <c r="D380" s="183">
        <f>'2023 Bennett Plants - V4'!$W$20</f>
        <v>0</v>
      </c>
      <c r="E380" t="s">
        <v>557</v>
      </c>
      <c r="F380" s="184" t="e">
        <f>'2023 Bennett Plants - V4'!#REF!</f>
        <v>#REF!</v>
      </c>
      <c r="G380">
        <f>'2023 Bennett Plants - V4'!$F$18</f>
        <v>0</v>
      </c>
    </row>
    <row r="381" spans="1:7">
      <c r="A381" t="s">
        <v>430</v>
      </c>
      <c r="C381" s="183">
        <f>'2023 Bennett Plants - V4'!$W$20</f>
        <v>0</v>
      </c>
      <c r="D381" s="183">
        <f>'2023 Bennett Plants - V4'!$W$20</f>
        <v>0</v>
      </c>
      <c r="E381" t="s">
        <v>558</v>
      </c>
      <c r="F381" s="184" t="e">
        <f>'2023 Bennett Plants - V4'!#REF!</f>
        <v>#REF!</v>
      </c>
      <c r="G381">
        <f>'2023 Bennett Plants - V4'!$F$18</f>
        <v>0</v>
      </c>
    </row>
    <row r="382" spans="1:7">
      <c r="A382" t="s">
        <v>559</v>
      </c>
      <c r="C382" s="183">
        <f>'2023 Bennett Plants - V4'!$W$20</f>
        <v>0</v>
      </c>
      <c r="D382" s="183">
        <f>'2023 Bennett Plants - V4'!$W$20</f>
        <v>0</v>
      </c>
      <c r="E382" t="s">
        <v>560</v>
      </c>
      <c r="F382" s="184" t="e">
        <f>'2023 Bennett Plants - V4'!#REF!</f>
        <v>#REF!</v>
      </c>
      <c r="G382">
        <f>'2023 Bennett Plants - V4'!$F$18</f>
        <v>0</v>
      </c>
    </row>
    <row r="383" spans="1:7">
      <c r="A383" t="s">
        <v>561</v>
      </c>
      <c r="C383" s="183">
        <f>'2023 Bennett Plants - V4'!$W$20</f>
        <v>0</v>
      </c>
      <c r="D383" s="183">
        <f>'2023 Bennett Plants - V4'!$W$20</f>
        <v>0</v>
      </c>
      <c r="E383" t="s">
        <v>562</v>
      </c>
      <c r="F383" s="184" t="e">
        <f>'2023 Bennett Plants - V4'!#REF!</f>
        <v>#REF!</v>
      </c>
      <c r="G383">
        <f>'2023 Bennett Plants - V4'!$F$18</f>
        <v>0</v>
      </c>
    </row>
    <row r="384" spans="1:7">
      <c r="A384" t="s">
        <v>563</v>
      </c>
      <c r="C384" s="183">
        <f>'2023 Bennett Plants - V4'!$W$20</f>
        <v>0</v>
      </c>
      <c r="D384" s="183">
        <f>'2023 Bennett Plants - V4'!$W$20</f>
        <v>0</v>
      </c>
      <c r="E384" t="s">
        <v>564</v>
      </c>
      <c r="F384" s="184">
        <f>'2023 Bennett Plants - V4'!W34</f>
        <v>0</v>
      </c>
      <c r="G384">
        <f>'2023 Bennett Plants - V4'!$F$18</f>
        <v>0</v>
      </c>
    </row>
    <row r="385" spans="1:7">
      <c r="A385" t="s">
        <v>565</v>
      </c>
      <c r="C385" s="183">
        <f>'2023 Bennett Plants - V4'!$W$20</f>
        <v>0</v>
      </c>
      <c r="D385" s="183">
        <f>'2023 Bennett Plants - V4'!$W$20</f>
        <v>0</v>
      </c>
      <c r="E385" t="s">
        <v>566</v>
      </c>
      <c r="F385" s="184">
        <f>'2023 Bennett Plants - V4'!W35</f>
        <v>0</v>
      </c>
      <c r="G385">
        <f>'2023 Bennett Plants - V4'!$F$18</f>
        <v>0</v>
      </c>
    </row>
    <row r="386" spans="1:7">
      <c r="A386" t="s">
        <v>567</v>
      </c>
      <c r="C386" s="183">
        <f>'2023 Bennett Plants - V4'!$W$20</f>
        <v>0</v>
      </c>
      <c r="D386" s="183">
        <f>'2023 Bennett Plants - V4'!$W$20</f>
        <v>0</v>
      </c>
      <c r="E386" t="s">
        <v>568</v>
      </c>
      <c r="F386" s="184" t="e">
        <f>'2023 Bennett Plants - V4'!#REF!</f>
        <v>#REF!</v>
      </c>
      <c r="G386">
        <f>'2023 Bennett Plants - V4'!$F$18</f>
        <v>0</v>
      </c>
    </row>
    <row r="387" spans="1:7">
      <c r="A387" t="s">
        <v>569</v>
      </c>
      <c r="C387" s="183">
        <f>'2023 Bennett Plants - V4'!$W$20</f>
        <v>0</v>
      </c>
      <c r="D387" s="183">
        <f>'2023 Bennett Plants - V4'!$W$20</f>
        <v>0</v>
      </c>
      <c r="E387" t="s">
        <v>570</v>
      </c>
      <c r="F387" s="184" t="e">
        <f>'2023 Bennett Plants - V4'!#REF!</f>
        <v>#REF!</v>
      </c>
      <c r="G387">
        <f>'2023 Bennett Plants - V4'!$F$18</f>
        <v>0</v>
      </c>
    </row>
    <row r="388" spans="1:7">
      <c r="A388" t="s">
        <v>571</v>
      </c>
      <c r="C388" s="183">
        <f>'2023 Bennett Plants - V4'!$W$20</f>
        <v>0</v>
      </c>
      <c r="D388" s="183">
        <f>'2023 Bennett Plants - V4'!$W$20</f>
        <v>0</v>
      </c>
      <c r="E388" t="s">
        <v>572</v>
      </c>
      <c r="F388" s="184" t="e">
        <f>'2023 Bennett Plants - V4'!#REF!</f>
        <v>#REF!</v>
      </c>
      <c r="G388">
        <f>'2023 Bennett Plants - V4'!$F$18</f>
        <v>0</v>
      </c>
    </row>
    <row r="389" spans="1:7">
      <c r="A389" t="s">
        <v>573</v>
      </c>
      <c r="C389" s="183">
        <f>'2023 Bennett Plants - V4'!$W$20</f>
        <v>0</v>
      </c>
      <c r="D389" s="183">
        <f>'2023 Bennett Plants - V4'!$W$20</f>
        <v>0</v>
      </c>
      <c r="E389" t="s">
        <v>574</v>
      </c>
      <c r="F389" s="184" t="e">
        <f>'2023 Bennett Plants - V4'!#REF!</f>
        <v>#REF!</v>
      </c>
      <c r="G389">
        <f>'2023 Bennett Plants - V4'!$F$18</f>
        <v>0</v>
      </c>
    </row>
    <row r="390" spans="1:7">
      <c r="A390" t="s">
        <v>575</v>
      </c>
      <c r="C390" s="183">
        <f>'2023 Bennett Plants - V4'!$W$20</f>
        <v>0</v>
      </c>
      <c r="D390" s="183">
        <f>'2023 Bennett Plants - V4'!$W$20</f>
        <v>0</v>
      </c>
      <c r="E390" t="s">
        <v>576</v>
      </c>
      <c r="F390" s="184" t="e">
        <f>'2023 Bennett Plants - V4'!#REF!</f>
        <v>#REF!</v>
      </c>
      <c r="G390">
        <f>'2023 Bennett Plants - V4'!$F$18</f>
        <v>0</v>
      </c>
    </row>
    <row r="391" spans="1:7">
      <c r="A391" t="s">
        <v>577</v>
      </c>
      <c r="C391" s="183">
        <f>'2023 Bennett Plants - V4'!$W$20</f>
        <v>0</v>
      </c>
      <c r="D391" s="183">
        <f>'2023 Bennett Plants - V4'!$W$20</f>
        <v>0</v>
      </c>
      <c r="E391" t="s">
        <v>578</v>
      </c>
      <c r="F391" s="184" t="e">
        <f>'2023 Bennett Plants - V4'!#REF!</f>
        <v>#REF!</v>
      </c>
      <c r="G391">
        <f>'2023 Bennett Plants - V4'!$F$18</f>
        <v>0</v>
      </c>
    </row>
    <row r="392" spans="1:7">
      <c r="A392" t="s">
        <v>579</v>
      </c>
      <c r="C392" s="183">
        <f>'2023 Bennett Plants - V4'!$W$20</f>
        <v>0</v>
      </c>
      <c r="D392" s="183">
        <f>'2023 Bennett Plants - V4'!$W$20</f>
        <v>0</v>
      </c>
      <c r="E392" t="s">
        <v>580</v>
      </c>
      <c r="F392" s="184" t="e">
        <f>'2023 Bennett Plants - V4'!#REF!</f>
        <v>#REF!</v>
      </c>
      <c r="G392">
        <f>'2023 Bennett Plants - V4'!$F$18</f>
        <v>0</v>
      </c>
    </row>
    <row r="393" spans="1:7">
      <c r="A393" t="s">
        <v>581</v>
      </c>
      <c r="C393" s="183">
        <f>'2023 Bennett Plants - V4'!$W$20</f>
        <v>0</v>
      </c>
      <c r="D393" s="183">
        <f>'2023 Bennett Plants - V4'!$W$20</f>
        <v>0</v>
      </c>
      <c r="E393" t="s">
        <v>582</v>
      </c>
      <c r="F393" s="184" t="e">
        <f>'2023 Bennett Plants - V4'!#REF!</f>
        <v>#REF!</v>
      </c>
      <c r="G393">
        <f>'2023 Bennett Plants - V4'!$F$18</f>
        <v>0</v>
      </c>
    </row>
    <row r="394" spans="1:7">
      <c r="A394" t="s">
        <v>583</v>
      </c>
      <c r="C394" s="183">
        <f>'2023 Bennett Plants - V4'!$W$20</f>
        <v>0</v>
      </c>
      <c r="D394" s="183">
        <f>'2023 Bennett Plants - V4'!$W$20</f>
        <v>0</v>
      </c>
      <c r="E394" t="s">
        <v>584</v>
      </c>
      <c r="F394" s="184" t="e">
        <f>'2023 Bennett Plants - V4'!#REF!</f>
        <v>#REF!</v>
      </c>
      <c r="G394">
        <f>'2023 Bennett Plants - V4'!$F$18</f>
        <v>0</v>
      </c>
    </row>
    <row r="395" spans="1:7">
      <c r="A395" t="s">
        <v>585</v>
      </c>
      <c r="C395" s="183">
        <f>'2023 Bennett Plants - V4'!$W$20</f>
        <v>0</v>
      </c>
      <c r="D395" s="183">
        <f>'2023 Bennett Plants - V4'!$W$20</f>
        <v>0</v>
      </c>
      <c r="E395" t="s">
        <v>586</v>
      </c>
      <c r="F395" s="184" t="e">
        <f>'2023 Bennett Plants - V4'!#REF!</f>
        <v>#REF!</v>
      </c>
      <c r="G395">
        <f>'2023 Bennett Plants - V4'!$F$18</f>
        <v>0</v>
      </c>
    </row>
    <row r="396" spans="1:7">
      <c r="A396" t="s">
        <v>587</v>
      </c>
      <c r="C396" s="183">
        <f>'2023 Bennett Plants - V4'!$W$20</f>
        <v>0</v>
      </c>
      <c r="D396" s="183">
        <f>'2023 Bennett Plants - V4'!$W$20</f>
        <v>0</v>
      </c>
      <c r="E396" t="s">
        <v>588</v>
      </c>
      <c r="F396" s="184" t="e">
        <f>'2023 Bennett Plants - V4'!#REF!</f>
        <v>#REF!</v>
      </c>
      <c r="G396">
        <f>'2023 Bennett Plants - V4'!$F$18</f>
        <v>0</v>
      </c>
    </row>
    <row r="397" spans="1:7">
      <c r="A397" t="s">
        <v>589</v>
      </c>
      <c r="C397" s="183">
        <f>'2023 Bennett Plants - V4'!$W$20</f>
        <v>0</v>
      </c>
      <c r="D397" s="183">
        <f>'2023 Bennett Plants - V4'!$W$20</f>
        <v>0</v>
      </c>
      <c r="E397" t="s">
        <v>590</v>
      </c>
      <c r="F397" s="184" t="e">
        <f>'2023 Bennett Plants - V4'!#REF!</f>
        <v>#REF!</v>
      </c>
      <c r="G397">
        <f>'2023 Bennett Plants - V4'!$F$18</f>
        <v>0</v>
      </c>
    </row>
    <row r="398" spans="1:7">
      <c r="A398" t="s">
        <v>591</v>
      </c>
      <c r="C398" s="183">
        <f>'2023 Bennett Plants - V4'!$W$20</f>
        <v>0</v>
      </c>
      <c r="D398" s="183">
        <f>'2023 Bennett Plants - V4'!$W$20</f>
        <v>0</v>
      </c>
      <c r="E398" t="s">
        <v>592</v>
      </c>
      <c r="F398" s="184" t="e">
        <f>'2023 Bennett Plants - V4'!#REF!</f>
        <v>#REF!</v>
      </c>
      <c r="G398">
        <f>'2023 Bennett Plants - V4'!$F$18</f>
        <v>0</v>
      </c>
    </row>
    <row r="399" spans="1:7">
      <c r="A399" t="s">
        <v>593</v>
      </c>
      <c r="C399" s="183">
        <f>'2023 Bennett Plants - V4'!$W$20</f>
        <v>0</v>
      </c>
      <c r="D399" s="183">
        <f>'2023 Bennett Plants - V4'!$W$20</f>
        <v>0</v>
      </c>
      <c r="E399" t="s">
        <v>594</v>
      </c>
      <c r="F399" s="184" t="e">
        <f>'2023 Bennett Plants - V4'!#REF!</f>
        <v>#REF!</v>
      </c>
      <c r="G399">
        <f>'2023 Bennett Plants - V4'!$F$18</f>
        <v>0</v>
      </c>
    </row>
    <row r="400" spans="1:7">
      <c r="A400" t="s">
        <v>595</v>
      </c>
      <c r="C400" s="183">
        <f>'2023 Bennett Plants - V4'!$W$20</f>
        <v>0</v>
      </c>
      <c r="D400" s="183">
        <f>'2023 Bennett Plants - V4'!$W$20</f>
        <v>0</v>
      </c>
      <c r="E400" t="s">
        <v>596</v>
      </c>
      <c r="F400" s="184" t="e">
        <f>'2023 Bennett Plants - V4'!#REF!</f>
        <v>#REF!</v>
      </c>
      <c r="G400">
        <f>'2023 Bennett Plants - V4'!$F$18</f>
        <v>0</v>
      </c>
    </row>
    <row r="401" spans="1:7">
      <c r="A401" t="s">
        <v>597</v>
      </c>
      <c r="C401" s="183">
        <f>'2023 Bennett Plants - V4'!$W$20</f>
        <v>0</v>
      </c>
      <c r="D401" s="183">
        <f>'2023 Bennett Plants - V4'!$W$20</f>
        <v>0</v>
      </c>
      <c r="E401" t="s">
        <v>598</v>
      </c>
      <c r="F401" s="184" t="e">
        <f>'2023 Bennett Plants - V4'!#REF!</f>
        <v>#REF!</v>
      </c>
      <c r="G401">
        <f>'2023 Bennett Plants - V4'!$F$18</f>
        <v>0</v>
      </c>
    </row>
    <row r="402" spans="1:7">
      <c r="A402" t="s">
        <v>599</v>
      </c>
      <c r="C402" s="183">
        <f>'2023 Bennett Plants - V4'!$W$20</f>
        <v>0</v>
      </c>
      <c r="D402" s="183">
        <f>'2023 Bennett Plants - V4'!$W$20</f>
        <v>0</v>
      </c>
      <c r="E402" t="s">
        <v>600</v>
      </c>
      <c r="F402" s="184" t="e">
        <f>'2023 Bennett Plants - V4'!#REF!</f>
        <v>#REF!</v>
      </c>
      <c r="G402">
        <f>'2023 Bennett Plants - V4'!$F$18</f>
        <v>0</v>
      </c>
    </row>
    <row r="403" spans="1:7">
      <c r="A403" t="s">
        <v>601</v>
      </c>
      <c r="C403" s="183">
        <f>'2023 Bennett Plants - V4'!$W$20</f>
        <v>0</v>
      </c>
      <c r="D403" s="183">
        <f>'2023 Bennett Plants - V4'!$W$20</f>
        <v>0</v>
      </c>
      <c r="E403" t="s">
        <v>602</v>
      </c>
      <c r="F403" s="184" t="e">
        <f>'2023 Bennett Plants - V4'!#REF!</f>
        <v>#REF!</v>
      </c>
      <c r="G403">
        <f>'2023 Bennett Plants - V4'!$F$18</f>
        <v>0</v>
      </c>
    </row>
    <row r="404" spans="1:7">
      <c r="A404" t="s">
        <v>603</v>
      </c>
      <c r="C404" s="183">
        <f>'2023 Bennett Plants - V4'!$W$20</f>
        <v>0</v>
      </c>
      <c r="D404" s="183">
        <f>'2023 Bennett Plants - V4'!$W$20</f>
        <v>0</v>
      </c>
      <c r="E404" t="s">
        <v>604</v>
      </c>
      <c r="F404" s="184" t="e">
        <f>'2023 Bennett Plants - V4'!#REF!</f>
        <v>#REF!</v>
      </c>
      <c r="G404">
        <f>'2023 Bennett Plants - V4'!$F$18</f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T44"/>
  <sheetViews>
    <sheetView showGridLines="0" showZeros="0" workbookViewId="0">
      <selection activeCell="E28" sqref="E28"/>
    </sheetView>
  </sheetViews>
  <sheetFormatPr baseColWidth="10" defaultColWidth="9.1640625" defaultRowHeight="11"/>
  <cols>
    <col min="1" max="1" width="17.1640625" style="40" customWidth="1"/>
    <col min="2" max="2" width="0.83203125" style="40" customWidth="1"/>
    <col min="3" max="3" width="10.6640625" style="40" customWidth="1"/>
    <col min="4" max="4" width="1.5" style="40" customWidth="1"/>
    <col min="5" max="5" width="10.6640625" style="40" customWidth="1"/>
    <col min="6" max="6" width="1" style="40" customWidth="1"/>
    <col min="7" max="7" width="10.6640625" style="40" customWidth="1"/>
    <col min="8" max="8" width="1.1640625" style="40" customWidth="1"/>
    <col min="9" max="9" width="10.6640625" style="40" customWidth="1"/>
    <col min="10" max="10" width="1.33203125" style="40" customWidth="1"/>
    <col min="11" max="11" width="10.6640625" style="40" customWidth="1"/>
    <col min="12" max="12" width="1.1640625" style="40" customWidth="1"/>
    <col min="13" max="13" width="10.6640625" style="40" customWidth="1"/>
    <col min="14" max="14" width="1" style="40" customWidth="1"/>
    <col min="15" max="15" width="10.6640625" style="40" customWidth="1"/>
    <col min="16" max="16" width="1.6640625" style="40" customWidth="1"/>
    <col min="17" max="17" width="9.33203125" style="41" customWidth="1"/>
    <col min="18" max="18" width="8.5" style="40" customWidth="1"/>
    <col min="19" max="19" width="8.5" style="42" hidden="1" customWidth="1"/>
    <col min="20" max="31" width="7" style="40" customWidth="1"/>
    <col min="32" max="32" width="9.1640625" style="40" customWidth="1"/>
    <col min="33" max="33" width="2.5" style="40" customWidth="1"/>
    <col min="34" max="46" width="9.1640625" style="40" customWidth="1"/>
    <col min="47" max="16384" width="9.1640625" style="40"/>
  </cols>
  <sheetData>
    <row r="1" spans="1:44" ht="12" thickBot="1"/>
    <row r="2" spans="1:44">
      <c r="B2" s="43"/>
      <c r="C2" s="44" t="str">
        <f>IF('2023 Bennett Plants - V4'!K20="","",'2023 Bennett Plants - V4'!K20)</f>
        <v/>
      </c>
      <c r="D2" s="45"/>
      <c r="E2" s="44" t="str">
        <f>IF('2023 Bennett Plants - V4'!N20="","",'2023 Bennett Plants - V4'!N20)</f>
        <v/>
      </c>
      <c r="F2" s="45"/>
      <c r="G2" s="44" t="str">
        <f>IF('2023 Bennett Plants - V4'!Q20="","",'2023 Bennett Plants - V4'!Q20)</f>
        <v/>
      </c>
      <c r="H2" s="45"/>
      <c r="I2" s="44" t="str">
        <f>IF('2023 Bennett Plants - V4'!T20="","",'2023 Bennett Plants - V4'!T20)</f>
        <v/>
      </c>
      <c r="J2" s="45"/>
      <c r="K2" s="44" t="str">
        <f>IF('2023 Bennett Plants - V4'!W20="","",'2023 Bennett Plants - V4'!W20)</f>
        <v/>
      </c>
      <c r="L2" s="45"/>
      <c r="M2" s="44" t="e">
        <f>IF('2023 Bennett Plants - V4'!#REF!="","",'2023 Bennett Plants - V4'!#REF!)</f>
        <v>#REF!</v>
      </c>
      <c r="N2" s="46"/>
      <c r="O2" s="47"/>
      <c r="P2" s="48"/>
      <c r="Q2" s="49" t="s">
        <v>605</v>
      </c>
      <c r="R2" s="50" t="s">
        <v>606</v>
      </c>
      <c r="S2" s="51" t="s">
        <v>607</v>
      </c>
    </row>
    <row r="3" spans="1:44" ht="12" thickBot="1">
      <c r="B3" s="43"/>
      <c r="C3" s="52" t="s">
        <v>608</v>
      </c>
      <c r="D3" s="46"/>
      <c r="E3" s="52" t="s">
        <v>608</v>
      </c>
      <c r="F3" s="46"/>
      <c r="G3" s="52" t="s">
        <v>608</v>
      </c>
      <c r="H3" s="46"/>
      <c r="I3" s="52" t="s">
        <v>608</v>
      </c>
      <c r="J3" s="46"/>
      <c r="K3" s="52" t="s">
        <v>608</v>
      </c>
      <c r="L3" s="46"/>
      <c r="M3" s="52" t="s">
        <v>608</v>
      </c>
      <c r="N3" s="46"/>
      <c r="O3" s="53" t="s">
        <v>609</v>
      </c>
      <c r="P3" s="48"/>
      <c r="Q3" s="54" t="s">
        <v>610</v>
      </c>
      <c r="R3" s="55" t="s">
        <v>611</v>
      </c>
      <c r="S3" s="56" t="s">
        <v>612</v>
      </c>
    </row>
    <row r="4" spans="1:44" ht="12" thickBot="1">
      <c r="A4" s="57" t="s">
        <v>613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61"/>
      <c r="Q4" s="62"/>
      <c r="R4" s="62"/>
      <c r="S4" s="62"/>
    </row>
    <row r="5" spans="1:44">
      <c r="A5" s="63" t="s">
        <v>614</v>
      </c>
      <c r="B5" s="64"/>
      <c r="C5" s="65" t="e">
        <f>SUM('2023 Bennett Plants - V4'!#REF!)</f>
        <v>#REF!</v>
      </c>
      <c r="D5" s="66"/>
      <c r="E5" s="65" t="e">
        <f>SUM('2023 Bennett Plants - V4'!#REF!)</f>
        <v>#REF!</v>
      </c>
      <c r="F5" s="66"/>
      <c r="G5" s="65" t="e">
        <f>SUM('2023 Bennett Plants - V4'!#REF!)</f>
        <v>#REF!</v>
      </c>
      <c r="H5" s="66"/>
      <c r="I5" s="65" t="e">
        <f>SUM('2023 Bennett Plants - V4'!#REF!)</f>
        <v>#REF!</v>
      </c>
      <c r="J5" s="66"/>
      <c r="K5" s="65" t="e">
        <f>SUM('2023 Bennett Plants - V4'!#REF!)</f>
        <v>#REF!</v>
      </c>
      <c r="L5" s="66"/>
      <c r="M5" s="65" t="e">
        <f>SUM('2023 Bennett Plants - V4'!#REF!)</f>
        <v>#REF!</v>
      </c>
      <c r="N5" s="66"/>
      <c r="O5" s="67" t="e">
        <f>SUM(C5:M5)</f>
        <v>#REF!</v>
      </c>
      <c r="P5" s="68"/>
      <c r="Q5" s="49" t="e">
        <f>SUM('2023 Bennett Plants - V4'!#REF!)</f>
        <v>#REF!</v>
      </c>
      <c r="R5" s="69" t="str">
        <f t="shared" ref="R5:R30" si="0">IF(ISERROR(O5/Q5),"",(O5/Q5))</f>
        <v/>
      </c>
      <c r="S5" s="51">
        <v>1</v>
      </c>
      <c r="AF5" s="70" t="e">
        <f t="shared" ref="AF5:AF10" si="1">O5*$S5</f>
        <v>#REF!</v>
      </c>
      <c r="AG5" s="71"/>
      <c r="AH5" s="72" t="e">
        <f>Q5*$S5</f>
        <v>#REF!</v>
      </c>
    </row>
    <row r="6" spans="1:44">
      <c r="A6" s="73" t="s">
        <v>615</v>
      </c>
      <c r="B6" s="64"/>
      <c r="C6" s="66" t="e">
        <f>SUM('2023 Bennett Plants - V4'!#REF!)</f>
        <v>#REF!</v>
      </c>
      <c r="D6" s="66"/>
      <c r="E6" s="66" t="e">
        <f>SUM('2023 Bennett Plants - V4'!#REF!)</f>
        <v>#REF!</v>
      </c>
      <c r="F6" s="66"/>
      <c r="G6" s="66" t="e">
        <f>SUM('2023 Bennett Plants - V4'!#REF!)</f>
        <v>#REF!</v>
      </c>
      <c r="H6" s="66"/>
      <c r="I6" s="66" t="e">
        <f>SUM('2023 Bennett Plants - V4'!#REF!)</f>
        <v>#REF!</v>
      </c>
      <c r="J6" s="66"/>
      <c r="K6" s="66" t="e">
        <f>SUM('2023 Bennett Plants - V4'!#REF!)</f>
        <v>#REF!</v>
      </c>
      <c r="L6" s="66"/>
      <c r="M6" s="66" t="e">
        <f>SUM('2023 Bennett Plants - V4'!#REF!)</f>
        <v>#REF!</v>
      </c>
      <c r="N6" s="66"/>
      <c r="O6" s="74" t="e">
        <f>SUM(C6:M6)</f>
        <v>#REF!</v>
      </c>
      <c r="P6" s="68"/>
      <c r="Q6" s="75" t="e">
        <f>SUM('2023 Bennett Plants - V4'!#REF!)</f>
        <v>#REF!</v>
      </c>
      <c r="R6" s="76" t="str">
        <f t="shared" si="0"/>
        <v/>
      </c>
      <c r="S6" s="77">
        <v>1</v>
      </c>
      <c r="AF6" s="70" t="e">
        <f t="shared" si="1"/>
        <v>#REF!</v>
      </c>
      <c r="AG6" s="71"/>
      <c r="AH6" s="72" t="e">
        <f t="shared" ref="AH6:AH30" si="2">Q6*$S6</f>
        <v>#REF!</v>
      </c>
    </row>
    <row r="7" spans="1:44">
      <c r="A7" s="73" t="s">
        <v>616</v>
      </c>
      <c r="B7" s="64"/>
      <c r="C7" s="66" t="e">
        <f>SUM('2023 Bennett Plants - V4'!#REF!)</f>
        <v>#REF!</v>
      </c>
      <c r="D7" s="66"/>
      <c r="E7" s="66" t="e">
        <f>SUM('2023 Bennett Plants - V4'!#REF!)</f>
        <v>#REF!</v>
      </c>
      <c r="F7" s="66"/>
      <c r="G7" s="66" t="e">
        <f>SUM('2023 Bennett Plants - V4'!#REF!)</f>
        <v>#REF!</v>
      </c>
      <c r="H7" s="66"/>
      <c r="I7" s="66" t="e">
        <f>SUM('2023 Bennett Plants - V4'!#REF!)</f>
        <v>#REF!</v>
      </c>
      <c r="J7" s="66"/>
      <c r="K7" s="66" t="e">
        <f>SUM('2023 Bennett Plants - V4'!#REF!)</f>
        <v>#REF!</v>
      </c>
      <c r="L7" s="66"/>
      <c r="M7" s="66" t="e">
        <f>SUM('2023 Bennett Plants - V4'!#REF!)</f>
        <v>#REF!</v>
      </c>
      <c r="N7" s="66"/>
      <c r="O7" s="74" t="e">
        <f t="shared" ref="O7:O30" si="3">SUM(C7:M7)</f>
        <v>#REF!</v>
      </c>
      <c r="P7" s="68"/>
      <c r="Q7" s="75" t="e">
        <f>SUM('2023 Bennett Plants - V4'!#REF!)</f>
        <v>#REF!</v>
      </c>
      <c r="R7" s="76" t="str">
        <f t="shared" si="0"/>
        <v/>
      </c>
      <c r="S7" s="77">
        <v>1</v>
      </c>
      <c r="AF7" s="70" t="e">
        <f t="shared" si="1"/>
        <v>#REF!</v>
      </c>
      <c r="AG7" s="71"/>
      <c r="AH7" s="72" t="e">
        <f t="shared" si="2"/>
        <v>#REF!</v>
      </c>
    </row>
    <row r="8" spans="1:44">
      <c r="A8" s="73" t="s">
        <v>617</v>
      </c>
      <c r="B8" s="64"/>
      <c r="C8" s="66" t="e">
        <f>SUM('2023 Bennett Plants - V4'!#REF!)</f>
        <v>#REF!</v>
      </c>
      <c r="D8" s="66"/>
      <c r="E8" s="66" t="e">
        <f>SUM('2023 Bennett Plants - V4'!#REF!)</f>
        <v>#REF!</v>
      </c>
      <c r="F8" s="66"/>
      <c r="G8" s="66" t="e">
        <f>SUM('2023 Bennett Plants - V4'!#REF!)</f>
        <v>#REF!</v>
      </c>
      <c r="H8" s="66"/>
      <c r="I8" s="66" t="e">
        <f>SUM('2023 Bennett Plants - V4'!#REF!)</f>
        <v>#REF!</v>
      </c>
      <c r="J8" s="66"/>
      <c r="K8" s="66" t="e">
        <f>SUM('2023 Bennett Plants - V4'!#REF!)</f>
        <v>#REF!</v>
      </c>
      <c r="L8" s="66"/>
      <c r="M8" s="66" t="e">
        <f>SUM('2023 Bennett Plants - V4'!#REF!)</f>
        <v>#REF!</v>
      </c>
      <c r="N8" s="66"/>
      <c r="O8" s="74" t="e">
        <f t="shared" si="3"/>
        <v>#REF!</v>
      </c>
      <c r="P8" s="68"/>
      <c r="Q8" s="75" t="e">
        <f>SUM('2023 Bennett Plants - V4'!#REF!)</f>
        <v>#REF!</v>
      </c>
      <c r="R8" s="76" t="str">
        <f t="shared" si="0"/>
        <v/>
      </c>
      <c r="S8" s="77">
        <v>1</v>
      </c>
      <c r="AF8" s="70" t="e">
        <f t="shared" si="1"/>
        <v>#REF!</v>
      </c>
      <c r="AG8" s="71"/>
      <c r="AH8" s="72" t="e">
        <f t="shared" si="2"/>
        <v>#REF!</v>
      </c>
    </row>
    <row r="9" spans="1:44">
      <c r="A9" s="73" t="s">
        <v>618</v>
      </c>
      <c r="B9" s="64"/>
      <c r="C9" s="66" t="e">
        <f>SUM('2023 Bennett Plants - V4'!#REF!)</f>
        <v>#REF!</v>
      </c>
      <c r="D9" s="66"/>
      <c r="E9" s="66" t="e">
        <f>SUM('2023 Bennett Plants - V4'!#REF!)</f>
        <v>#REF!</v>
      </c>
      <c r="F9" s="66"/>
      <c r="G9" s="66" t="e">
        <f>SUM('2023 Bennett Plants - V4'!#REF!)</f>
        <v>#REF!</v>
      </c>
      <c r="H9" s="66"/>
      <c r="I9" s="66" t="e">
        <f>SUM('2023 Bennett Plants - V4'!#REF!)</f>
        <v>#REF!</v>
      </c>
      <c r="J9" s="66"/>
      <c r="K9" s="66" t="e">
        <f>SUM('2023 Bennett Plants - V4'!#REF!)</f>
        <v>#REF!</v>
      </c>
      <c r="L9" s="66"/>
      <c r="M9" s="66" t="e">
        <f>SUM('2023 Bennett Plants - V4'!#REF!)</f>
        <v>#REF!</v>
      </c>
      <c r="N9" s="66"/>
      <c r="O9" s="74" t="e">
        <f t="shared" si="3"/>
        <v>#REF!</v>
      </c>
      <c r="P9" s="68"/>
      <c r="Q9" s="75" t="e">
        <f>SUM('2023 Bennett Plants - V4'!#REF!)</f>
        <v>#REF!</v>
      </c>
      <c r="R9" s="76" t="str">
        <f t="shared" si="0"/>
        <v/>
      </c>
      <c r="S9" s="77">
        <v>1</v>
      </c>
      <c r="AF9" s="70" t="e">
        <f t="shared" si="1"/>
        <v>#REF!</v>
      </c>
      <c r="AG9" s="71"/>
      <c r="AH9" s="72" t="e">
        <f t="shared" si="2"/>
        <v>#REF!</v>
      </c>
    </row>
    <row r="10" spans="1:44">
      <c r="A10" s="73" t="s">
        <v>619</v>
      </c>
      <c r="B10" s="64"/>
      <c r="C10" s="66" t="e">
        <f>SUM('2023 Bennett Plants - V4'!#REF!)</f>
        <v>#REF!</v>
      </c>
      <c r="D10" s="66"/>
      <c r="E10" s="66" t="e">
        <f>SUM('2023 Bennett Plants - V4'!#REF!)</f>
        <v>#REF!</v>
      </c>
      <c r="F10" s="66"/>
      <c r="G10" s="66" t="e">
        <f>SUM('2023 Bennett Plants - V4'!#REF!)</f>
        <v>#REF!</v>
      </c>
      <c r="H10" s="66"/>
      <c r="I10" s="66" t="e">
        <f>SUM('2023 Bennett Plants - V4'!#REF!)</f>
        <v>#REF!</v>
      </c>
      <c r="J10" s="66"/>
      <c r="K10" s="66" t="e">
        <f>SUM('2023 Bennett Plants - V4'!#REF!)</f>
        <v>#REF!</v>
      </c>
      <c r="L10" s="66"/>
      <c r="M10" s="66" t="e">
        <f>SUM('2023 Bennett Plants - V4'!#REF!)</f>
        <v>#REF!</v>
      </c>
      <c r="N10" s="66"/>
      <c r="O10" s="74" t="e">
        <f t="shared" si="3"/>
        <v>#REF!</v>
      </c>
      <c r="P10" s="68"/>
      <c r="Q10" s="75" t="e">
        <f>SUM('2023 Bennett Plants - V4'!#REF!)</f>
        <v>#REF!</v>
      </c>
      <c r="R10" s="76" t="str">
        <f t="shared" si="0"/>
        <v/>
      </c>
      <c r="S10" s="77">
        <v>1</v>
      </c>
      <c r="AF10" s="70" t="e">
        <f t="shared" si="1"/>
        <v>#REF!</v>
      </c>
      <c r="AG10" s="71"/>
      <c r="AH10" s="72" t="e">
        <f t="shared" si="2"/>
        <v>#REF!</v>
      </c>
    </row>
    <row r="11" spans="1:44">
      <c r="A11" s="73" t="s">
        <v>620</v>
      </c>
      <c r="B11" s="64"/>
      <c r="C11" s="66" t="e">
        <f>SUM('2023 Bennett Plants - V4'!#REF!)</f>
        <v>#REF!</v>
      </c>
      <c r="D11" s="66"/>
      <c r="E11" s="66" t="e">
        <f>SUM('2023 Bennett Plants - V4'!#REF!)</f>
        <v>#REF!</v>
      </c>
      <c r="F11" s="66"/>
      <c r="G11" s="66" t="e">
        <f>SUM('2023 Bennett Plants - V4'!#REF!)</f>
        <v>#REF!</v>
      </c>
      <c r="H11" s="66"/>
      <c r="I11" s="66" t="e">
        <f>SUM('2023 Bennett Plants - V4'!#REF!)</f>
        <v>#REF!</v>
      </c>
      <c r="J11" s="66"/>
      <c r="K11" s="66" t="e">
        <f>SUM('2023 Bennett Plants - V4'!#REF!)</f>
        <v>#REF!</v>
      </c>
      <c r="L11" s="66"/>
      <c r="M11" s="66" t="e">
        <f>SUM('2023 Bennett Plants - V4'!#REF!)</f>
        <v>#REF!</v>
      </c>
      <c r="N11" s="66"/>
      <c r="O11" s="74" t="e">
        <f t="shared" si="3"/>
        <v>#REF!</v>
      </c>
      <c r="P11" s="68"/>
      <c r="Q11" s="75" t="e">
        <f>SUM('2023 Bennett Plants - V4'!#REF!)</f>
        <v>#REF!</v>
      </c>
      <c r="R11" s="76" t="str">
        <f t="shared" si="0"/>
        <v/>
      </c>
      <c r="S11" s="77">
        <v>1</v>
      </c>
      <c r="AF11" s="70" t="e">
        <f t="shared" ref="AF11:AF30" si="4">O11*$S11</f>
        <v>#REF!</v>
      </c>
      <c r="AG11" s="71"/>
      <c r="AH11" s="72" t="e">
        <f t="shared" si="2"/>
        <v>#REF!</v>
      </c>
    </row>
    <row r="12" spans="1:44">
      <c r="A12" s="73" t="s">
        <v>621</v>
      </c>
      <c r="B12" s="64"/>
      <c r="C12" s="66" t="e">
        <f>SUM('2023 Bennett Plants - V4'!#REF!)</f>
        <v>#REF!</v>
      </c>
      <c r="D12" s="66"/>
      <c r="E12" s="66" t="e">
        <f>SUM('2023 Bennett Plants - V4'!#REF!)</f>
        <v>#REF!</v>
      </c>
      <c r="F12" s="66"/>
      <c r="G12" s="66" t="e">
        <f>SUM('2023 Bennett Plants - V4'!#REF!)</f>
        <v>#REF!</v>
      </c>
      <c r="H12" s="66"/>
      <c r="I12" s="66" t="e">
        <f>SUM('2023 Bennett Plants - V4'!#REF!)</f>
        <v>#REF!</v>
      </c>
      <c r="J12" s="66"/>
      <c r="K12" s="66" t="e">
        <f>SUM('2023 Bennett Plants - V4'!#REF!)</f>
        <v>#REF!</v>
      </c>
      <c r="L12" s="66"/>
      <c r="M12" s="66" t="e">
        <f>SUM('2023 Bennett Plants - V4'!#REF!)</f>
        <v>#REF!</v>
      </c>
      <c r="N12" s="66"/>
      <c r="O12" s="74" t="e">
        <f t="shared" si="3"/>
        <v>#REF!</v>
      </c>
      <c r="P12" s="68"/>
      <c r="Q12" s="75" t="e">
        <f>SUM('2023 Bennett Plants - V4'!#REF!)</f>
        <v>#REF!</v>
      </c>
      <c r="R12" s="76" t="str">
        <f t="shared" si="0"/>
        <v/>
      </c>
      <c r="S12" s="77">
        <v>1</v>
      </c>
      <c r="AF12" s="70" t="e">
        <f t="shared" si="4"/>
        <v>#REF!</v>
      </c>
      <c r="AG12" s="71"/>
      <c r="AH12" s="72" t="e">
        <f t="shared" si="2"/>
        <v>#REF!</v>
      </c>
    </row>
    <row r="13" spans="1:44">
      <c r="A13" s="73" t="s">
        <v>622</v>
      </c>
      <c r="B13" s="64"/>
      <c r="C13" s="66" t="e">
        <f>SUM('2023 Bennett Plants - V4'!#REF!)</f>
        <v>#REF!</v>
      </c>
      <c r="D13" s="66"/>
      <c r="E13" s="66" t="e">
        <f>SUM('2023 Bennett Plants - V4'!#REF!)</f>
        <v>#REF!</v>
      </c>
      <c r="F13" s="66"/>
      <c r="G13" s="66" t="e">
        <f>SUM('2023 Bennett Plants - V4'!#REF!)</f>
        <v>#REF!</v>
      </c>
      <c r="H13" s="66"/>
      <c r="I13" s="66" t="e">
        <f>SUM('2023 Bennett Plants - V4'!#REF!)</f>
        <v>#REF!</v>
      </c>
      <c r="J13" s="66"/>
      <c r="K13" s="66" t="e">
        <f>SUM('2023 Bennett Plants - V4'!#REF!)</f>
        <v>#REF!</v>
      </c>
      <c r="L13" s="66"/>
      <c r="M13" s="66" t="e">
        <f>SUM('2023 Bennett Plants - V4'!#REF!)</f>
        <v>#REF!</v>
      </c>
      <c r="N13" s="66"/>
      <c r="O13" s="74" t="e">
        <f t="shared" si="3"/>
        <v>#REF!</v>
      </c>
      <c r="P13" s="68"/>
      <c r="Q13" s="75" t="e">
        <f>SUM('2023 Bennett Plants - V4'!#REF!)</f>
        <v>#REF!</v>
      </c>
      <c r="R13" s="76" t="str">
        <f t="shared" si="0"/>
        <v/>
      </c>
      <c r="S13" s="77">
        <v>1</v>
      </c>
      <c r="AF13" s="70" t="e">
        <f t="shared" si="4"/>
        <v>#REF!</v>
      </c>
      <c r="AG13" s="71"/>
      <c r="AH13" s="72" t="e">
        <f t="shared" si="2"/>
        <v>#REF!</v>
      </c>
    </row>
    <row r="14" spans="1:44">
      <c r="A14" s="73" t="s">
        <v>623</v>
      </c>
      <c r="B14" s="64"/>
      <c r="C14" s="66" t="e">
        <f>SUM('2023 Bennett Plants - V4'!#REF!)</f>
        <v>#REF!</v>
      </c>
      <c r="D14" s="66"/>
      <c r="E14" s="66" t="e">
        <f>SUM('2023 Bennett Plants - V4'!#REF!)</f>
        <v>#REF!</v>
      </c>
      <c r="F14" s="66"/>
      <c r="G14" s="66" t="e">
        <f>SUM('2023 Bennett Plants - V4'!#REF!)</f>
        <v>#REF!</v>
      </c>
      <c r="H14" s="66"/>
      <c r="I14" s="66" t="e">
        <f>SUM('2023 Bennett Plants - V4'!#REF!)</f>
        <v>#REF!</v>
      </c>
      <c r="J14" s="66"/>
      <c r="K14" s="66" t="e">
        <f>SUM('2023 Bennett Plants - V4'!#REF!)</f>
        <v>#REF!</v>
      </c>
      <c r="L14" s="66"/>
      <c r="M14" s="66" t="e">
        <f>SUM('2023 Bennett Plants - V4'!#REF!)</f>
        <v>#REF!</v>
      </c>
      <c r="N14" s="66"/>
      <c r="O14" s="74" t="e">
        <f t="shared" si="3"/>
        <v>#REF!</v>
      </c>
      <c r="P14" s="68"/>
      <c r="Q14" s="75" t="e">
        <f>SUM('2023 Bennett Plants - V4'!#REF!)</f>
        <v>#REF!</v>
      </c>
      <c r="R14" s="76" t="str">
        <f t="shared" si="0"/>
        <v/>
      </c>
      <c r="S14" s="77">
        <v>1</v>
      </c>
      <c r="AF14" s="70" t="e">
        <f t="shared" si="4"/>
        <v>#REF!</v>
      </c>
      <c r="AG14" s="71"/>
      <c r="AH14" s="72" t="e">
        <f t="shared" si="2"/>
        <v>#REF!</v>
      </c>
      <c r="AM14" s="78" t="str">
        <f>C2</f>
        <v/>
      </c>
      <c r="AN14" s="78" t="str">
        <f>E2</f>
        <v/>
      </c>
      <c r="AO14" s="78" t="str">
        <f>G2</f>
        <v/>
      </c>
      <c r="AP14" s="78" t="str">
        <f>I2</f>
        <v/>
      </c>
      <c r="AQ14" s="78" t="str">
        <f>K2</f>
        <v/>
      </c>
      <c r="AR14" s="78" t="e">
        <f>M2</f>
        <v>#REF!</v>
      </c>
    </row>
    <row r="15" spans="1:44">
      <c r="A15" s="79" t="s">
        <v>624</v>
      </c>
      <c r="B15" s="64"/>
      <c r="C15" s="66" t="e">
        <f>SUM('2023 Bennett Plants - V4'!#REF!)</f>
        <v>#REF!</v>
      </c>
      <c r="D15" s="66"/>
      <c r="E15" s="66" t="e">
        <f>SUM('2023 Bennett Plants - V4'!#REF!)</f>
        <v>#REF!</v>
      </c>
      <c r="F15" s="66"/>
      <c r="G15" s="66" t="e">
        <f>SUM('2023 Bennett Plants - V4'!#REF!)</f>
        <v>#REF!</v>
      </c>
      <c r="H15" s="66"/>
      <c r="I15" s="66" t="e">
        <f>SUM('2023 Bennett Plants - V4'!#REF!)</f>
        <v>#REF!</v>
      </c>
      <c r="J15" s="66"/>
      <c r="K15" s="66" t="e">
        <f>SUM('2023 Bennett Plants - V4'!#REF!)</f>
        <v>#REF!</v>
      </c>
      <c r="L15" s="66"/>
      <c r="M15" s="66" t="e">
        <f>SUM('2023 Bennett Plants - V4'!#REF!)</f>
        <v>#REF!</v>
      </c>
      <c r="N15" s="66"/>
      <c r="O15" s="74" t="e">
        <f t="shared" si="3"/>
        <v>#REF!</v>
      </c>
      <c r="P15" s="68"/>
      <c r="Q15" s="75" t="e">
        <f>SUM('2023 Bennett Plants - V4'!#REF!)</f>
        <v>#REF!</v>
      </c>
      <c r="R15" s="76" t="str">
        <f t="shared" si="0"/>
        <v/>
      </c>
      <c r="S15" s="77">
        <v>1</v>
      </c>
      <c r="AF15" s="70" t="e">
        <f t="shared" si="4"/>
        <v>#REF!</v>
      </c>
      <c r="AG15" s="71"/>
      <c r="AH15" s="72" t="e">
        <f t="shared" si="2"/>
        <v>#REF!</v>
      </c>
      <c r="AM15" s="41" t="e">
        <f>'2023 Bennett Plants - V4'!#REF!</f>
        <v>#REF!</v>
      </c>
      <c r="AN15" s="41" t="e">
        <f>'2023 Bennett Plants - V4'!#REF!</f>
        <v>#REF!</v>
      </c>
      <c r="AO15" s="41" t="e">
        <f>'2023 Bennett Plants - V4'!#REF!</f>
        <v>#REF!</v>
      </c>
      <c r="AP15" s="41" t="e">
        <f>'2023 Bennett Plants - V4'!#REF!</f>
        <v>#REF!</v>
      </c>
      <c r="AQ15" s="41" t="e">
        <f>'2023 Bennett Plants - V4'!#REF!</f>
        <v>#REF!</v>
      </c>
      <c r="AR15" s="41" t="e">
        <f>'2023 Bennett Plants - V4'!#REF!</f>
        <v>#REF!</v>
      </c>
    </row>
    <row r="16" spans="1:44">
      <c r="A16" s="79" t="s">
        <v>625</v>
      </c>
      <c r="B16" s="64"/>
      <c r="C16" s="66" t="e">
        <f>SUM('2023 Bennett Plants - V4'!#REF!)</f>
        <v>#REF!</v>
      </c>
      <c r="D16" s="66"/>
      <c r="E16" s="66" t="e">
        <f>SUM('2023 Bennett Plants - V4'!#REF!)</f>
        <v>#REF!</v>
      </c>
      <c r="F16" s="66"/>
      <c r="G16" s="66" t="e">
        <f>SUM('2023 Bennett Plants - V4'!#REF!)</f>
        <v>#REF!</v>
      </c>
      <c r="H16" s="66"/>
      <c r="I16" s="66" t="e">
        <f>SUM('2023 Bennett Plants - V4'!#REF!)</f>
        <v>#REF!</v>
      </c>
      <c r="J16" s="66"/>
      <c r="K16" s="66" t="e">
        <f>SUM('2023 Bennett Plants - V4'!#REF!)</f>
        <v>#REF!</v>
      </c>
      <c r="L16" s="66"/>
      <c r="M16" s="66" t="e">
        <f>SUM('2023 Bennett Plants - V4'!#REF!)</f>
        <v>#REF!</v>
      </c>
      <c r="N16" s="66"/>
      <c r="O16" s="74" t="e">
        <f t="shared" si="3"/>
        <v>#REF!</v>
      </c>
      <c r="P16" s="68"/>
      <c r="Q16" s="75" t="e">
        <f>SUM('2023 Bennett Plants - V4'!#REF!)</f>
        <v>#REF!</v>
      </c>
      <c r="R16" s="76" t="str">
        <f t="shared" si="0"/>
        <v/>
      </c>
      <c r="S16" s="77">
        <v>1</v>
      </c>
      <c r="AF16" s="70" t="e">
        <f t="shared" si="4"/>
        <v>#REF!</v>
      </c>
      <c r="AG16" s="71"/>
      <c r="AH16" s="72" t="e">
        <f t="shared" si="2"/>
        <v>#REF!</v>
      </c>
    </row>
    <row r="17" spans="1:46">
      <c r="A17" s="79" t="s">
        <v>626</v>
      </c>
      <c r="B17" s="64"/>
      <c r="C17" s="66" t="e">
        <f>SUM('2023 Bennett Plants - V4'!#REF!)</f>
        <v>#REF!</v>
      </c>
      <c r="D17" s="66"/>
      <c r="E17" s="66" t="e">
        <f>SUM('2023 Bennett Plants - V4'!#REF!)</f>
        <v>#REF!</v>
      </c>
      <c r="F17" s="66"/>
      <c r="G17" s="66" t="e">
        <f>SUM('2023 Bennett Plants - V4'!#REF!)</f>
        <v>#REF!</v>
      </c>
      <c r="H17" s="66"/>
      <c r="I17" s="66" t="e">
        <f>SUM('2023 Bennett Plants - V4'!#REF!)</f>
        <v>#REF!</v>
      </c>
      <c r="J17" s="66"/>
      <c r="K17" s="66" t="e">
        <f>SUM('2023 Bennett Plants - V4'!#REF!)</f>
        <v>#REF!</v>
      </c>
      <c r="L17" s="66"/>
      <c r="M17" s="66" t="e">
        <f>SUM('2023 Bennett Plants - V4'!#REF!)</f>
        <v>#REF!</v>
      </c>
      <c r="N17" s="66"/>
      <c r="O17" s="74" t="e">
        <f t="shared" si="3"/>
        <v>#REF!</v>
      </c>
      <c r="P17" s="68"/>
      <c r="Q17" s="75" t="e">
        <f>SUM('2023 Bennett Plants - V4'!#REF!)</f>
        <v>#REF!</v>
      </c>
      <c r="R17" s="76" t="str">
        <f t="shared" si="0"/>
        <v/>
      </c>
      <c r="S17" s="77">
        <v>1</v>
      </c>
      <c r="AF17" s="70" t="e">
        <f t="shared" si="4"/>
        <v>#REF!</v>
      </c>
      <c r="AG17" s="71"/>
      <c r="AH17" s="72" t="e">
        <f t="shared" si="2"/>
        <v>#REF!</v>
      </c>
    </row>
    <row r="18" spans="1:46">
      <c r="A18" s="79" t="s">
        <v>627</v>
      </c>
      <c r="B18" s="64"/>
      <c r="C18" s="66" t="e">
        <f>SUM('2023 Bennett Plants - V4'!#REF!)</f>
        <v>#REF!</v>
      </c>
      <c r="D18" s="66"/>
      <c r="E18" s="66" t="e">
        <f>SUM('2023 Bennett Plants - V4'!#REF!)</f>
        <v>#REF!</v>
      </c>
      <c r="F18" s="66"/>
      <c r="G18" s="66" t="e">
        <f>SUM('2023 Bennett Plants - V4'!#REF!)</f>
        <v>#REF!</v>
      </c>
      <c r="H18" s="66"/>
      <c r="I18" s="66" t="e">
        <f>SUM('2023 Bennett Plants - V4'!#REF!)</f>
        <v>#REF!</v>
      </c>
      <c r="J18" s="66"/>
      <c r="K18" s="66" t="e">
        <f>SUM('2023 Bennett Plants - V4'!#REF!)</f>
        <v>#REF!</v>
      </c>
      <c r="L18" s="66"/>
      <c r="M18" s="66" t="e">
        <f>SUM('2023 Bennett Plants - V4'!#REF!)</f>
        <v>#REF!</v>
      </c>
      <c r="N18" s="66"/>
      <c r="O18" s="74" t="e">
        <f t="shared" si="3"/>
        <v>#REF!</v>
      </c>
      <c r="P18" s="68"/>
      <c r="Q18" s="75" t="e">
        <f>SUM('2023 Bennett Plants - V4'!#REF!)</f>
        <v>#REF!</v>
      </c>
      <c r="R18" s="76" t="str">
        <f t="shared" si="0"/>
        <v/>
      </c>
      <c r="S18" s="77">
        <v>1</v>
      </c>
      <c r="AF18" s="70" t="e">
        <f t="shared" si="4"/>
        <v>#REF!</v>
      </c>
      <c r="AG18" s="71"/>
      <c r="AH18" s="72" t="e">
        <f t="shared" si="2"/>
        <v>#REF!</v>
      </c>
    </row>
    <row r="19" spans="1:46">
      <c r="A19" s="79" t="s">
        <v>628</v>
      </c>
      <c r="B19" s="64"/>
      <c r="C19" s="66" t="e">
        <f>SUM('2023 Bennett Plants - V4'!#REF!)</f>
        <v>#REF!</v>
      </c>
      <c r="D19" s="66"/>
      <c r="E19" s="66" t="e">
        <f>SUM('2023 Bennett Plants - V4'!#REF!)</f>
        <v>#REF!</v>
      </c>
      <c r="F19" s="66"/>
      <c r="G19" s="66" t="e">
        <f>SUM('2023 Bennett Plants - V4'!#REF!)</f>
        <v>#REF!</v>
      </c>
      <c r="H19" s="66"/>
      <c r="I19" s="66" t="e">
        <f>SUM('2023 Bennett Plants - V4'!#REF!)</f>
        <v>#REF!</v>
      </c>
      <c r="J19" s="66"/>
      <c r="K19" s="66" t="e">
        <f>SUM('2023 Bennett Plants - V4'!#REF!)</f>
        <v>#REF!</v>
      </c>
      <c r="L19" s="66"/>
      <c r="M19" s="66" t="e">
        <f>SUM('2023 Bennett Plants - V4'!#REF!)</f>
        <v>#REF!</v>
      </c>
      <c r="N19" s="66"/>
      <c r="O19" s="74" t="e">
        <f t="shared" si="3"/>
        <v>#REF!</v>
      </c>
      <c r="P19" s="68"/>
      <c r="Q19" s="75" t="e">
        <f>SUM('2023 Bennett Plants - V4'!#REF!)</f>
        <v>#REF!</v>
      </c>
      <c r="R19" s="76" t="str">
        <f t="shared" si="0"/>
        <v/>
      </c>
      <c r="S19" s="77">
        <v>1</v>
      </c>
      <c r="AF19" s="70" t="e">
        <f t="shared" si="4"/>
        <v>#REF!</v>
      </c>
      <c r="AG19" s="71"/>
      <c r="AH19" s="72" t="e">
        <f t="shared" si="2"/>
        <v>#REF!</v>
      </c>
      <c r="AM19" s="40" t="str">
        <f>AQ19</f>
        <v>Astilbe</v>
      </c>
      <c r="AN19" s="40" t="e">
        <f>AR19</f>
        <v>#REF!</v>
      </c>
      <c r="AQ19" s="40" t="str">
        <f t="shared" ref="AQ19:AQ24" si="5">A5</f>
        <v>Astilbe</v>
      </c>
      <c r="AR19" s="40" t="e">
        <f t="shared" ref="AR19:AR24" si="6">Q5</f>
        <v>#REF!</v>
      </c>
      <c r="AT19" s="80"/>
    </row>
    <row r="20" spans="1:46">
      <c r="A20" s="79" t="s">
        <v>629</v>
      </c>
      <c r="B20" s="64"/>
      <c r="C20" s="66" t="e">
        <f>SUM('2023 Bennett Plants - V4'!#REF!)</f>
        <v>#REF!</v>
      </c>
      <c r="D20" s="66"/>
      <c r="E20" s="66" t="e">
        <f>SUM('2023 Bennett Plants - V4'!#REF!)</f>
        <v>#REF!</v>
      </c>
      <c r="F20" s="66"/>
      <c r="G20" s="66" t="e">
        <f>SUM('2023 Bennett Plants - V4'!#REF!)</f>
        <v>#REF!</v>
      </c>
      <c r="H20" s="66"/>
      <c r="I20" s="66" t="e">
        <f>SUM('2023 Bennett Plants - V4'!#REF!)</f>
        <v>#REF!</v>
      </c>
      <c r="J20" s="66"/>
      <c r="K20" s="66" t="e">
        <f>SUM('2023 Bennett Plants - V4'!#REF!)</f>
        <v>#REF!</v>
      </c>
      <c r="L20" s="66"/>
      <c r="M20" s="66" t="e">
        <f>SUM('2023 Bennett Plants - V4'!#REF!)</f>
        <v>#REF!</v>
      </c>
      <c r="N20" s="66"/>
      <c r="O20" s="74" t="e">
        <f t="shared" si="3"/>
        <v>#REF!</v>
      </c>
      <c r="P20" s="68"/>
      <c r="Q20" s="75" t="e">
        <f>SUM('2023 Bennett Plants - V4'!#REF!)</f>
        <v>#REF!</v>
      </c>
      <c r="R20" s="76" t="str">
        <f t="shared" si="0"/>
        <v/>
      </c>
      <c r="S20" s="77">
        <v>1</v>
      </c>
      <c r="AF20" s="70" t="e">
        <f t="shared" si="4"/>
        <v>#REF!</v>
      </c>
      <c r="AG20" s="71"/>
      <c r="AH20" s="72" t="e">
        <f t="shared" si="2"/>
        <v>#REF!</v>
      </c>
      <c r="AM20" s="40" t="str">
        <f t="shared" ref="AM20:AM44" si="7">AQ20</f>
        <v>Coreopsis</v>
      </c>
      <c r="AN20" s="40" t="e">
        <f t="shared" ref="AN20:AN44" si="8">AR20</f>
        <v>#REF!</v>
      </c>
      <c r="AQ20" s="40" t="str">
        <f t="shared" si="5"/>
        <v>Coreopsis</v>
      </c>
      <c r="AR20" s="40" t="e">
        <f t="shared" si="6"/>
        <v>#REF!</v>
      </c>
      <c r="AT20" s="80"/>
    </row>
    <row r="21" spans="1:46">
      <c r="A21" s="79" t="s">
        <v>630</v>
      </c>
      <c r="B21" s="64"/>
      <c r="C21" s="66" t="e">
        <f>SUM('2023 Bennett Plants - V4'!#REF!)</f>
        <v>#REF!</v>
      </c>
      <c r="D21" s="66"/>
      <c r="E21" s="66" t="e">
        <f>SUM('2023 Bennett Plants - V4'!#REF!)</f>
        <v>#REF!</v>
      </c>
      <c r="F21" s="66"/>
      <c r="G21" s="66" t="e">
        <f>SUM('2023 Bennett Plants - V4'!#REF!)</f>
        <v>#REF!</v>
      </c>
      <c r="H21" s="66"/>
      <c r="I21" s="66" t="e">
        <f>SUM('2023 Bennett Plants - V4'!#REF!)</f>
        <v>#REF!</v>
      </c>
      <c r="J21" s="66"/>
      <c r="K21" s="66" t="e">
        <f>SUM('2023 Bennett Plants - V4'!#REF!)</f>
        <v>#REF!</v>
      </c>
      <c r="L21" s="66"/>
      <c r="M21" s="66" t="e">
        <f>SUM('2023 Bennett Plants - V4'!#REF!)</f>
        <v>#REF!</v>
      </c>
      <c r="N21" s="66"/>
      <c r="O21" s="74" t="e">
        <f t="shared" si="3"/>
        <v>#REF!</v>
      </c>
      <c r="P21" s="68"/>
      <c r="Q21" s="75" t="e">
        <f>SUM('2023 Bennett Plants - V4'!#REF!)</f>
        <v>#REF!</v>
      </c>
      <c r="R21" s="76" t="str">
        <f t="shared" si="0"/>
        <v/>
      </c>
      <c r="S21" s="77">
        <v>1</v>
      </c>
      <c r="AF21" s="70" t="e">
        <f t="shared" si="4"/>
        <v>#REF!</v>
      </c>
      <c r="AG21" s="71"/>
      <c r="AH21" s="72" t="e">
        <f t="shared" si="2"/>
        <v>#REF!</v>
      </c>
      <c r="AM21" s="40" t="str">
        <f t="shared" si="7"/>
        <v>Clematis</v>
      </c>
      <c r="AN21" s="40" t="e">
        <f t="shared" si="8"/>
        <v>#REF!</v>
      </c>
      <c r="AQ21" s="40" t="str">
        <f t="shared" si="5"/>
        <v>Clematis</v>
      </c>
      <c r="AR21" s="40" t="e">
        <f t="shared" si="6"/>
        <v>#REF!</v>
      </c>
      <c r="AT21" s="80"/>
    </row>
    <row r="22" spans="1:46">
      <c r="A22" s="79" t="s">
        <v>631</v>
      </c>
      <c r="B22" s="64"/>
      <c r="C22" s="66" t="e">
        <f>SUM('2023 Bennett Plants - V4'!#REF!)</f>
        <v>#REF!</v>
      </c>
      <c r="D22" s="66"/>
      <c r="E22" s="66" t="e">
        <f>SUM('2023 Bennett Plants - V4'!#REF!)</f>
        <v>#REF!</v>
      </c>
      <c r="F22" s="66"/>
      <c r="G22" s="66" t="e">
        <f>SUM('2023 Bennett Plants - V4'!#REF!)</f>
        <v>#REF!</v>
      </c>
      <c r="H22" s="66"/>
      <c r="I22" s="66" t="e">
        <f>SUM('2023 Bennett Plants - V4'!#REF!)</f>
        <v>#REF!</v>
      </c>
      <c r="J22" s="66"/>
      <c r="K22" s="66" t="e">
        <f>SUM('2023 Bennett Plants - V4'!#REF!)</f>
        <v>#REF!</v>
      </c>
      <c r="L22" s="66"/>
      <c r="M22" s="66" t="e">
        <f>SUM('2023 Bennett Plants - V4'!#REF!)</f>
        <v>#REF!</v>
      </c>
      <c r="N22" s="66"/>
      <c r="O22" s="74" t="e">
        <f t="shared" si="3"/>
        <v>#REF!</v>
      </c>
      <c r="P22" s="68"/>
      <c r="Q22" s="75" t="e">
        <f>SUM('2023 Bennett Plants - V4'!#REF!)</f>
        <v>#REF!</v>
      </c>
      <c r="R22" s="76" t="str">
        <f t="shared" si="0"/>
        <v/>
      </c>
      <c r="S22" s="77">
        <v>1</v>
      </c>
      <c r="AF22" s="70" t="e">
        <f t="shared" si="4"/>
        <v>#REF!</v>
      </c>
      <c r="AG22" s="71"/>
      <c r="AH22" s="72" t="e">
        <f t="shared" si="2"/>
        <v>#REF!</v>
      </c>
      <c r="AM22" s="40" t="str">
        <f t="shared" si="7"/>
        <v>Dianthus</v>
      </c>
      <c r="AN22" s="40" t="e">
        <f t="shared" si="8"/>
        <v>#REF!</v>
      </c>
      <c r="AQ22" s="40" t="str">
        <f t="shared" si="5"/>
        <v>Dianthus</v>
      </c>
      <c r="AR22" s="40" t="e">
        <f t="shared" si="6"/>
        <v>#REF!</v>
      </c>
      <c r="AT22" s="80"/>
    </row>
    <row r="23" spans="1:46">
      <c r="A23" s="79" t="s">
        <v>632</v>
      </c>
      <c r="B23" s="64"/>
      <c r="C23" s="66" t="e">
        <f>SUM('2023 Bennett Plants - V4'!#REF!)</f>
        <v>#REF!</v>
      </c>
      <c r="D23" s="66"/>
      <c r="E23" s="66" t="e">
        <f>SUM('2023 Bennett Plants - V4'!#REF!)</f>
        <v>#REF!</v>
      </c>
      <c r="F23" s="66"/>
      <c r="G23" s="66" t="e">
        <f>SUM('2023 Bennett Plants - V4'!#REF!)</f>
        <v>#REF!</v>
      </c>
      <c r="H23" s="66"/>
      <c r="I23" s="66" t="e">
        <f>SUM('2023 Bennett Plants - V4'!#REF!)</f>
        <v>#REF!</v>
      </c>
      <c r="J23" s="66"/>
      <c r="K23" s="66" t="e">
        <f>SUM('2023 Bennett Plants - V4'!#REF!)</f>
        <v>#REF!</v>
      </c>
      <c r="L23" s="66"/>
      <c r="M23" s="66" t="e">
        <f>SUM('2023 Bennett Plants - V4'!#REF!)</f>
        <v>#REF!</v>
      </c>
      <c r="N23" s="66"/>
      <c r="O23" s="74" t="e">
        <f t="shared" si="3"/>
        <v>#REF!</v>
      </c>
      <c r="P23" s="68"/>
      <c r="Q23" s="75" t="e">
        <f>SUM('2023 Bennett Plants - V4'!#REF!)</f>
        <v>#REF!</v>
      </c>
      <c r="R23" s="76" t="str">
        <f t="shared" si="0"/>
        <v/>
      </c>
      <c r="S23" s="77">
        <v>1</v>
      </c>
      <c r="AF23" s="70" t="e">
        <f t="shared" si="4"/>
        <v>#REF!</v>
      </c>
      <c r="AG23" s="71"/>
      <c r="AH23" s="72" t="e">
        <f t="shared" si="2"/>
        <v>#REF!</v>
      </c>
      <c r="AM23" s="40" t="str">
        <f t="shared" si="7"/>
        <v>Dicentra</v>
      </c>
      <c r="AN23" s="40" t="e">
        <f t="shared" si="8"/>
        <v>#REF!</v>
      </c>
      <c r="AQ23" s="40" t="str">
        <f t="shared" si="5"/>
        <v>Dicentra</v>
      </c>
      <c r="AR23" s="40" t="e">
        <f t="shared" si="6"/>
        <v>#REF!</v>
      </c>
      <c r="AT23" s="80"/>
    </row>
    <row r="24" spans="1:46">
      <c r="A24" s="79" t="s">
        <v>633</v>
      </c>
      <c r="B24" s="64"/>
      <c r="C24" s="66" t="e">
        <f>SUM('2023 Bennett Plants - V4'!#REF!)</f>
        <v>#REF!</v>
      </c>
      <c r="D24" s="66"/>
      <c r="E24" s="66" t="e">
        <f>SUM('2023 Bennett Plants - V4'!#REF!)</f>
        <v>#REF!</v>
      </c>
      <c r="F24" s="66"/>
      <c r="G24" s="66" t="e">
        <f>SUM('2023 Bennett Plants - V4'!#REF!)</f>
        <v>#REF!</v>
      </c>
      <c r="H24" s="66"/>
      <c r="I24" s="66" t="e">
        <f>SUM('2023 Bennett Plants - V4'!#REF!)</f>
        <v>#REF!</v>
      </c>
      <c r="J24" s="66"/>
      <c r="K24" s="66" t="e">
        <f>SUM('2023 Bennett Plants - V4'!#REF!)</f>
        <v>#REF!</v>
      </c>
      <c r="L24" s="66"/>
      <c r="M24" s="66" t="e">
        <f>SUM('2023 Bennett Plants - V4'!#REF!)</f>
        <v>#REF!</v>
      </c>
      <c r="N24" s="66"/>
      <c r="O24" s="74" t="e">
        <f t="shared" si="3"/>
        <v>#REF!</v>
      </c>
      <c r="P24" s="68"/>
      <c r="Q24" s="75" t="e">
        <f>SUM('2023 Bennett Plants - V4'!#REF!)</f>
        <v>#REF!</v>
      </c>
      <c r="R24" s="76" t="str">
        <f>IF(ISERROR(O24/Q24),"",(O24/Q24))</f>
        <v/>
      </c>
      <c r="S24" s="77">
        <v>1</v>
      </c>
      <c r="AF24" s="70" t="e">
        <f t="shared" si="4"/>
        <v>#REF!</v>
      </c>
      <c r="AG24" s="71"/>
      <c r="AH24" s="72" t="e">
        <f t="shared" si="2"/>
        <v>#REF!</v>
      </c>
      <c r="AM24" s="40" t="str">
        <f t="shared" si="7"/>
        <v>Echinacea</v>
      </c>
      <c r="AN24" s="40" t="e">
        <f t="shared" si="8"/>
        <v>#REF!</v>
      </c>
      <c r="AQ24" s="40" t="str">
        <f t="shared" si="5"/>
        <v>Echinacea</v>
      </c>
      <c r="AR24" s="40" t="e">
        <f t="shared" si="6"/>
        <v>#REF!</v>
      </c>
      <c r="AT24" s="80"/>
    </row>
    <row r="25" spans="1:46">
      <c r="A25" s="79" t="s">
        <v>634</v>
      </c>
      <c r="B25" s="64"/>
      <c r="C25" s="66" t="e">
        <f>SUM('2023 Bennett Plants - V4'!#REF!)</f>
        <v>#REF!</v>
      </c>
      <c r="D25" s="66"/>
      <c r="E25" s="66" t="e">
        <f>SUM('2023 Bennett Plants - V4'!#REF!)</f>
        <v>#REF!</v>
      </c>
      <c r="F25" s="66"/>
      <c r="G25" s="66" t="e">
        <f>SUM('2023 Bennett Plants - V4'!#REF!)</f>
        <v>#REF!</v>
      </c>
      <c r="H25" s="66"/>
      <c r="I25" s="66" t="e">
        <f>SUM('2023 Bennett Plants - V4'!#REF!)</f>
        <v>#REF!</v>
      </c>
      <c r="J25" s="66"/>
      <c r="K25" s="66" t="e">
        <f>SUM('2023 Bennett Plants - V4'!#REF!)</f>
        <v>#REF!</v>
      </c>
      <c r="L25" s="66"/>
      <c r="M25" s="66" t="e">
        <f>SUM('2023 Bennett Plants - V4'!#REF!)</f>
        <v>#REF!</v>
      </c>
      <c r="N25" s="66"/>
      <c r="O25" s="74" t="e">
        <f t="shared" si="3"/>
        <v>#REF!</v>
      </c>
      <c r="P25" s="68"/>
      <c r="Q25" s="75" t="e">
        <f>SUM('2023 Bennett Plants - V4'!#REF!)</f>
        <v>#REF!</v>
      </c>
      <c r="R25" s="76" t="str">
        <f t="shared" si="0"/>
        <v/>
      </c>
      <c r="S25" s="77">
        <v>1</v>
      </c>
      <c r="AF25" s="70" t="e">
        <f t="shared" si="4"/>
        <v>#REF!</v>
      </c>
      <c r="AG25" s="71"/>
      <c r="AH25" s="72" t="e">
        <f t="shared" si="2"/>
        <v>#REF!</v>
      </c>
      <c r="AM25" s="40" t="str">
        <f t="shared" si="7"/>
        <v>Ferns</v>
      </c>
      <c r="AN25" s="40" t="e">
        <f t="shared" si="8"/>
        <v>#REF!</v>
      </c>
      <c r="AQ25" s="40" t="str">
        <f t="shared" ref="AQ25:AQ38" si="9">A11</f>
        <v>Ferns</v>
      </c>
      <c r="AR25" s="40" t="e">
        <f t="shared" ref="AR25:AR38" si="10">Q11</f>
        <v>#REF!</v>
      </c>
      <c r="AT25" s="80"/>
    </row>
    <row r="26" spans="1:46">
      <c r="A26" s="79" t="s">
        <v>635</v>
      </c>
      <c r="B26" s="64"/>
      <c r="C26" s="66" t="e">
        <f>SUM('2023 Bennett Plants - V4'!#REF!)</f>
        <v>#REF!</v>
      </c>
      <c r="D26" s="66"/>
      <c r="E26" s="66" t="e">
        <f>SUM('2023 Bennett Plants - V4'!#REF!)</f>
        <v>#REF!</v>
      </c>
      <c r="F26" s="66"/>
      <c r="G26" s="66" t="e">
        <f>SUM('2023 Bennett Plants - V4'!#REF!)</f>
        <v>#REF!</v>
      </c>
      <c r="H26" s="66"/>
      <c r="I26" s="66" t="e">
        <f>SUM('2023 Bennett Plants - V4'!#REF!)</f>
        <v>#REF!</v>
      </c>
      <c r="J26" s="66"/>
      <c r="K26" s="66" t="e">
        <f>SUM('2023 Bennett Plants - V4'!#REF!)</f>
        <v>#REF!</v>
      </c>
      <c r="L26" s="66"/>
      <c r="M26" s="66" t="e">
        <f>SUM('2023 Bennett Plants - V4'!#REF!)</f>
        <v>#REF!</v>
      </c>
      <c r="N26" s="66"/>
      <c r="O26" s="74" t="e">
        <f t="shared" si="3"/>
        <v>#REF!</v>
      </c>
      <c r="P26" s="68"/>
      <c r="Q26" s="75" t="e">
        <f>SUM('2023 Bennett Plants - V4'!#REF!)</f>
        <v>#REF!</v>
      </c>
      <c r="R26" s="76" t="str">
        <f t="shared" si="0"/>
        <v/>
      </c>
      <c r="S26" s="77">
        <v>1</v>
      </c>
      <c r="AF26" s="70" t="e">
        <f t="shared" si="4"/>
        <v>#REF!</v>
      </c>
      <c r="AG26" s="71"/>
      <c r="AH26" s="72" t="e">
        <f t="shared" si="2"/>
        <v>#REF!</v>
      </c>
      <c r="AM26" s="40" t="str">
        <f t="shared" si="7"/>
        <v>Geraniums</v>
      </c>
      <c r="AN26" s="40" t="e">
        <f t="shared" si="8"/>
        <v>#REF!</v>
      </c>
      <c r="AQ26" s="40" t="str">
        <f t="shared" si="9"/>
        <v>Geraniums</v>
      </c>
      <c r="AR26" s="40" t="e">
        <f t="shared" si="10"/>
        <v>#REF!</v>
      </c>
      <c r="AT26" s="80"/>
    </row>
    <row r="27" spans="1:46">
      <c r="A27" s="79" t="s">
        <v>636</v>
      </c>
      <c r="B27" s="64"/>
      <c r="C27" s="66" t="e">
        <f>SUM('2023 Bennett Plants - V4'!#REF!)</f>
        <v>#REF!</v>
      </c>
      <c r="D27" s="66"/>
      <c r="E27" s="66" t="e">
        <f>SUM('2023 Bennett Plants - V4'!#REF!)</f>
        <v>#REF!</v>
      </c>
      <c r="F27" s="66"/>
      <c r="G27" s="66" t="e">
        <f>SUM('2023 Bennett Plants - V4'!#REF!)</f>
        <v>#REF!</v>
      </c>
      <c r="H27" s="66"/>
      <c r="I27" s="66" t="e">
        <f>SUM('2023 Bennett Plants - V4'!#REF!)</f>
        <v>#REF!</v>
      </c>
      <c r="J27" s="66"/>
      <c r="K27" s="66" t="e">
        <f>SUM('2023 Bennett Plants - V4'!#REF!)</f>
        <v>#REF!</v>
      </c>
      <c r="L27" s="66"/>
      <c r="M27" s="66" t="e">
        <f>SUM('2023 Bennett Plants - V4'!#REF!)</f>
        <v>#REF!</v>
      </c>
      <c r="N27" s="66"/>
      <c r="O27" s="74" t="e">
        <f t="shared" si="3"/>
        <v>#REF!</v>
      </c>
      <c r="P27" s="68"/>
      <c r="Q27" s="75" t="e">
        <f>SUM('2023 Bennett Plants - V4'!#REF!)</f>
        <v>#REF!</v>
      </c>
      <c r="R27" s="76" t="str">
        <f t="shared" si="0"/>
        <v/>
      </c>
      <c r="S27" s="77">
        <v>1</v>
      </c>
      <c r="AF27" s="70" t="e">
        <f t="shared" si="4"/>
        <v>#REF!</v>
      </c>
      <c r="AG27" s="71"/>
      <c r="AH27" s="72" t="e">
        <f t="shared" si="2"/>
        <v>#REF!</v>
      </c>
      <c r="AM27" s="40" t="str">
        <f t="shared" si="7"/>
        <v>Grasses</v>
      </c>
      <c r="AN27" s="40" t="e">
        <f t="shared" si="8"/>
        <v>#REF!</v>
      </c>
      <c r="AQ27" s="40" t="str">
        <f t="shared" si="9"/>
        <v>Grasses</v>
      </c>
      <c r="AR27" s="40" t="e">
        <f t="shared" si="10"/>
        <v>#REF!</v>
      </c>
      <c r="AT27" s="80"/>
    </row>
    <row r="28" spans="1:46">
      <c r="A28" s="73" t="s">
        <v>637</v>
      </c>
      <c r="B28" s="64"/>
      <c r="C28" s="66" t="e">
        <f>SUM('2023 Bennett Plants - V4'!#REF!)</f>
        <v>#REF!</v>
      </c>
      <c r="D28" s="66"/>
      <c r="E28" s="66" t="e">
        <f>SUM('2023 Bennett Plants - V4'!#REF!)</f>
        <v>#REF!</v>
      </c>
      <c r="F28" s="66"/>
      <c r="G28" s="66" t="e">
        <f>SUM('2023 Bennett Plants - V4'!#REF!)</f>
        <v>#REF!</v>
      </c>
      <c r="H28" s="66"/>
      <c r="I28" s="66" t="e">
        <f>SUM('2023 Bennett Plants - V4'!#REF!)</f>
        <v>#REF!</v>
      </c>
      <c r="J28" s="66"/>
      <c r="K28" s="66" t="e">
        <f>SUM('2023 Bennett Plants - V4'!#REF!)</f>
        <v>#REF!</v>
      </c>
      <c r="L28" s="66"/>
      <c r="M28" s="66" t="e">
        <f>SUM('2023 Bennett Plants - V4'!#REF!)</f>
        <v>#REF!</v>
      </c>
      <c r="N28" s="66"/>
      <c r="O28" s="74" t="e">
        <f t="shared" si="3"/>
        <v>#REF!</v>
      </c>
      <c r="P28" s="68"/>
      <c r="Q28" s="75" t="e">
        <f>SUM('2023 Bennett Plants - V4'!#REF!)</f>
        <v>#REF!</v>
      </c>
      <c r="R28" s="76" t="str">
        <f t="shared" si="0"/>
        <v/>
      </c>
      <c r="S28" s="77">
        <v>1</v>
      </c>
      <c r="AF28" s="70" t="e">
        <f t="shared" si="4"/>
        <v>#REF!</v>
      </c>
      <c r="AG28" s="71"/>
      <c r="AH28" s="72" t="e">
        <f t="shared" si="2"/>
        <v>#REF!</v>
      </c>
      <c r="AM28" s="40" t="str">
        <f t="shared" si="7"/>
        <v>Hemerocallis</v>
      </c>
      <c r="AN28" s="40" t="e">
        <f t="shared" si="8"/>
        <v>#REF!</v>
      </c>
      <c r="AQ28" s="40" t="str">
        <f t="shared" si="9"/>
        <v>Hemerocallis</v>
      </c>
      <c r="AR28" s="40" t="e">
        <f t="shared" si="10"/>
        <v>#REF!</v>
      </c>
      <c r="AT28" s="80"/>
    </row>
    <row r="29" spans="1:46">
      <c r="A29" s="73" t="s">
        <v>638</v>
      </c>
      <c r="B29" s="64"/>
      <c r="C29" s="66" t="e">
        <f>SUM('2023 Bennett Plants - V4'!#REF!)</f>
        <v>#REF!</v>
      </c>
      <c r="D29" s="66"/>
      <c r="E29" s="66" t="e">
        <f>SUM('2023 Bennett Plants - V4'!#REF!)</f>
        <v>#REF!</v>
      </c>
      <c r="F29" s="66"/>
      <c r="G29" s="66" t="e">
        <f>SUM('2023 Bennett Plants - V4'!#REF!)</f>
        <v>#REF!</v>
      </c>
      <c r="H29" s="66"/>
      <c r="I29" s="66" t="e">
        <f>SUM('2023 Bennett Plants - V4'!#REF!)</f>
        <v>#REF!</v>
      </c>
      <c r="J29" s="66"/>
      <c r="K29" s="66" t="e">
        <f>SUM('2023 Bennett Plants - V4'!#REF!)</f>
        <v>#REF!</v>
      </c>
      <c r="L29" s="66"/>
      <c r="M29" s="66" t="e">
        <f>SUM('2023 Bennett Plants - V4'!#REF!)</f>
        <v>#REF!</v>
      </c>
      <c r="N29" s="66"/>
      <c r="O29" s="74" t="e">
        <f t="shared" si="3"/>
        <v>#REF!</v>
      </c>
      <c r="P29" s="68"/>
      <c r="Q29" s="75" t="e">
        <f>SUM('2023 Bennett Plants - V4'!#REF!)</f>
        <v>#REF!</v>
      </c>
      <c r="R29" s="76" t="str">
        <f>IF(ISERROR(O29/Q29),"",(O29/Q29))</f>
        <v/>
      </c>
      <c r="S29" s="77">
        <v>1</v>
      </c>
      <c r="AF29" s="70" t="e">
        <f t="shared" si="4"/>
        <v>#REF!</v>
      </c>
      <c r="AG29" s="71"/>
      <c r="AH29" s="72" t="e">
        <f t="shared" si="2"/>
        <v>#REF!</v>
      </c>
      <c r="AM29" s="40" t="str">
        <f t="shared" si="7"/>
        <v>Heuchera</v>
      </c>
      <c r="AN29" s="40" t="e">
        <f t="shared" si="8"/>
        <v>#REF!</v>
      </c>
      <c r="AQ29" s="40" t="str">
        <f t="shared" si="9"/>
        <v>Heuchera</v>
      </c>
      <c r="AR29" s="40" t="e">
        <f t="shared" si="10"/>
        <v>#REF!</v>
      </c>
      <c r="AT29" s="81"/>
    </row>
    <row r="30" spans="1:46" ht="12" thickBot="1">
      <c r="A30" s="79" t="s">
        <v>639</v>
      </c>
      <c r="B30" s="64"/>
      <c r="C30" s="66" t="e">
        <f>'2023 Bennett Plants - V4'!#REF!-SUM('Locked Report'!C5:C29)</f>
        <v>#REF!</v>
      </c>
      <c r="D30" s="66"/>
      <c r="E30" s="66" t="e">
        <f>'2023 Bennett Plants - V4'!#REF!-SUM('Locked Report'!E5:E29)</f>
        <v>#REF!</v>
      </c>
      <c r="F30" s="66"/>
      <c r="G30" s="66" t="e">
        <f>'2023 Bennett Plants - V4'!#REF!-SUM('Locked Report'!G5:G29)</f>
        <v>#REF!</v>
      </c>
      <c r="H30" s="66"/>
      <c r="I30" s="66" t="e">
        <f>'2023 Bennett Plants - V4'!#REF!-SUM('Locked Report'!I5:I29)</f>
        <v>#REF!</v>
      </c>
      <c r="J30" s="66"/>
      <c r="K30" s="66" t="e">
        <f>'2023 Bennett Plants - V4'!#REF!-SUM('Locked Report'!K5:K29)</f>
        <v>#REF!</v>
      </c>
      <c r="L30" s="66"/>
      <c r="M30" s="66" t="e">
        <f>'2023 Bennett Plants - V4'!#REF!-SUM('Locked Report'!M5:M29)</f>
        <v>#REF!</v>
      </c>
      <c r="N30" s="66"/>
      <c r="O30" s="74" t="e">
        <f t="shared" si="3"/>
        <v>#REF!</v>
      </c>
      <c r="P30" s="68"/>
      <c r="Q30" s="75" t="e">
        <f>'2023 Bennett Plants - V4'!#REF!-SUM('Locked Report'!Q5:Q29)</f>
        <v>#REF!</v>
      </c>
      <c r="R30" s="82" t="str">
        <f t="shared" si="0"/>
        <v/>
      </c>
      <c r="S30" s="77">
        <v>1</v>
      </c>
      <c r="AF30" s="70" t="e">
        <f t="shared" si="4"/>
        <v>#REF!</v>
      </c>
      <c r="AG30" s="71"/>
      <c r="AH30" s="72" t="e">
        <f t="shared" si="2"/>
        <v>#REF!</v>
      </c>
      <c r="AM30" s="40" t="str">
        <f t="shared" si="7"/>
        <v>Hosta</v>
      </c>
      <c r="AN30" s="40" t="e">
        <f t="shared" si="8"/>
        <v>#REF!</v>
      </c>
      <c r="AQ30" s="40" t="str">
        <f t="shared" si="9"/>
        <v>Hosta</v>
      </c>
      <c r="AR30" s="40" t="e">
        <f t="shared" si="10"/>
        <v>#REF!</v>
      </c>
      <c r="AT30" s="81"/>
    </row>
    <row r="31" spans="1:46" ht="12" thickBot="1">
      <c r="A31" s="83" t="s">
        <v>640</v>
      </c>
      <c r="B31" s="84"/>
      <c r="C31" s="85" t="e">
        <f>SUM(C5:C30)</f>
        <v>#REF!</v>
      </c>
      <c r="D31" s="66"/>
      <c r="E31" s="85" t="e">
        <f>SUM(E5:E30)</f>
        <v>#REF!</v>
      </c>
      <c r="F31" s="66"/>
      <c r="G31" s="85" t="e">
        <f>SUM(G5:G30)</f>
        <v>#REF!</v>
      </c>
      <c r="H31" s="66"/>
      <c r="I31" s="85" t="e">
        <f>SUM(I5:I30)</f>
        <v>#REF!</v>
      </c>
      <c r="J31" s="66"/>
      <c r="K31" s="85" t="e">
        <f>SUM(K5:K30)</f>
        <v>#REF!</v>
      </c>
      <c r="L31" s="66"/>
      <c r="M31" s="85" t="e">
        <f>SUM(M5:M30)</f>
        <v>#REF!</v>
      </c>
      <c r="N31" s="66"/>
      <c r="O31" s="85" t="e">
        <f>SUM(O5:O30)</f>
        <v>#REF!</v>
      </c>
      <c r="P31" s="43"/>
      <c r="Q31" s="86" t="e">
        <f>SUM(Q5:Q30)</f>
        <v>#REF!</v>
      </c>
      <c r="R31" s="87" t="str">
        <f>IF(ISERROR(AF31/AH31),"",(AF31/AH31))</f>
        <v/>
      </c>
      <c r="S31" s="40"/>
      <c r="AF31" s="88" t="e">
        <f>SUM(AF5:AF30)</f>
        <v>#REF!</v>
      </c>
      <c r="AH31" s="89" t="e">
        <f>SUM(AH5:AH30)</f>
        <v>#REF!</v>
      </c>
      <c r="AM31" s="40" t="str">
        <f t="shared" si="7"/>
        <v>Iris (all species)</v>
      </c>
      <c r="AN31" s="40" t="e">
        <f t="shared" si="8"/>
        <v>#REF!</v>
      </c>
      <c r="AQ31" s="40" t="str">
        <f t="shared" si="9"/>
        <v>Iris (all species)</v>
      </c>
      <c r="AR31" s="40" t="e">
        <f t="shared" si="10"/>
        <v>#REF!</v>
      </c>
      <c r="AT31" s="81"/>
    </row>
    <row r="32" spans="1:46">
      <c r="A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2"/>
      <c r="S32" s="43"/>
      <c r="AM32" s="40" t="str">
        <f t="shared" si="7"/>
        <v>Peony</v>
      </c>
      <c r="AN32" s="40" t="e">
        <f t="shared" si="8"/>
        <v>#REF!</v>
      </c>
      <c r="AQ32" s="40" t="str">
        <f t="shared" si="9"/>
        <v>Peony</v>
      </c>
      <c r="AR32" s="40" t="e">
        <f t="shared" si="10"/>
        <v>#REF!</v>
      </c>
      <c r="AT32" s="81"/>
    </row>
    <row r="33" spans="39:46">
      <c r="AM33" s="40" t="str">
        <f t="shared" si="7"/>
        <v>Peony Tree</v>
      </c>
      <c r="AN33" s="40" t="e">
        <f t="shared" si="8"/>
        <v>#REF!</v>
      </c>
      <c r="AQ33" s="40" t="str">
        <f t="shared" si="9"/>
        <v>Peony Tree</v>
      </c>
      <c r="AR33" s="40" t="e">
        <f t="shared" si="10"/>
        <v>#REF!</v>
      </c>
      <c r="AT33" s="81"/>
    </row>
    <row r="34" spans="39:46">
      <c r="AM34" s="40" t="str">
        <f t="shared" si="7"/>
        <v>Phlox (tall + creeping)</v>
      </c>
      <c r="AN34" s="40" t="e">
        <f t="shared" si="8"/>
        <v>#REF!</v>
      </c>
      <c r="AQ34" s="40" t="str">
        <f t="shared" si="9"/>
        <v>Phlox (tall + creeping)</v>
      </c>
      <c r="AR34" s="40" t="e">
        <f t="shared" si="10"/>
        <v>#REF!</v>
      </c>
      <c r="AT34" s="81"/>
    </row>
    <row r="35" spans="39:46">
      <c r="AM35" s="40" t="str">
        <f t="shared" si="7"/>
        <v>Rudbeckia</v>
      </c>
      <c r="AN35" s="40" t="e">
        <f t="shared" si="8"/>
        <v>#REF!</v>
      </c>
      <c r="AQ35" s="40" t="str">
        <f t="shared" si="9"/>
        <v>Rudbeckia</v>
      </c>
      <c r="AR35" s="40" t="e">
        <f t="shared" si="10"/>
        <v>#REF!</v>
      </c>
      <c r="AT35" s="81"/>
    </row>
    <row r="36" spans="39:46">
      <c r="AM36" s="40" t="str">
        <f t="shared" si="7"/>
        <v>Salvia</v>
      </c>
      <c r="AN36" s="40" t="e">
        <f t="shared" si="8"/>
        <v>#REF!</v>
      </c>
      <c r="AQ36" s="40" t="str">
        <f t="shared" si="9"/>
        <v>Salvia</v>
      </c>
      <c r="AR36" s="40" t="e">
        <f t="shared" si="10"/>
        <v>#REF!</v>
      </c>
      <c r="AT36" s="81"/>
    </row>
    <row r="37" spans="39:46">
      <c r="AM37" s="40" t="str">
        <f t="shared" si="7"/>
        <v>Sedum</v>
      </c>
      <c r="AN37" s="40" t="e">
        <f t="shared" si="8"/>
        <v>#REF!</v>
      </c>
      <c r="AQ37" s="40" t="str">
        <f t="shared" si="9"/>
        <v>Sedum</v>
      </c>
      <c r="AR37" s="40" t="e">
        <f t="shared" si="10"/>
        <v>#REF!</v>
      </c>
      <c r="AT37" s="81"/>
    </row>
    <row r="38" spans="39:46">
      <c r="AM38" s="40" t="str">
        <f t="shared" si="7"/>
        <v>Veronica</v>
      </c>
      <c r="AN38" s="40" t="e">
        <f t="shared" si="8"/>
        <v>#REF!</v>
      </c>
      <c r="AQ38" s="40" t="str">
        <f t="shared" si="9"/>
        <v>Veronica</v>
      </c>
      <c r="AR38" s="40" t="e">
        <f t="shared" si="10"/>
        <v>#REF!</v>
      </c>
      <c r="AT38" s="81"/>
    </row>
    <row r="39" spans="39:46">
      <c r="AM39" s="40" t="str">
        <f t="shared" si="7"/>
        <v>Lilies</v>
      </c>
      <c r="AN39" s="40" t="e">
        <f t="shared" si="8"/>
        <v>#REF!</v>
      </c>
      <c r="AQ39" s="40" t="str">
        <f t="shared" ref="AQ39:AQ44" si="11">A25</f>
        <v>Lilies</v>
      </c>
      <c r="AR39" s="40" t="e">
        <f t="shared" ref="AR39:AR44" si="12">Q25</f>
        <v>#REF!</v>
      </c>
      <c r="AT39" s="81"/>
    </row>
    <row r="40" spans="39:46">
      <c r="AM40" s="40" t="str">
        <f t="shared" si="7"/>
        <v>Dahlia</v>
      </c>
      <c r="AN40" s="40" t="e">
        <f t="shared" si="8"/>
        <v>#REF!</v>
      </c>
      <c r="AQ40" s="40" t="str">
        <f t="shared" si="11"/>
        <v>Dahlia</v>
      </c>
      <c r="AR40" s="40" t="e">
        <f t="shared" si="12"/>
        <v>#REF!</v>
      </c>
      <c r="AT40" s="81"/>
    </row>
    <row r="41" spans="39:46">
      <c r="AM41" s="40" t="str">
        <f t="shared" si="7"/>
        <v>Canna</v>
      </c>
      <c r="AN41" s="40" t="e">
        <f t="shared" si="8"/>
        <v>#REF!</v>
      </c>
      <c r="AQ41" s="40" t="str">
        <f t="shared" si="11"/>
        <v>Canna</v>
      </c>
      <c r="AR41" s="40" t="e">
        <f t="shared" si="12"/>
        <v>#REF!</v>
      </c>
      <c r="AT41" s="81"/>
    </row>
    <row r="42" spans="39:46">
      <c r="AM42" s="40" t="str">
        <f t="shared" si="7"/>
        <v>Calla</v>
      </c>
      <c r="AN42" s="40" t="e">
        <f t="shared" si="8"/>
        <v>#REF!</v>
      </c>
      <c r="AQ42" s="40" t="str">
        <f t="shared" si="11"/>
        <v>Calla</v>
      </c>
      <c r="AR42" s="40" t="e">
        <f t="shared" si="12"/>
        <v>#REF!</v>
      </c>
      <c r="AT42" s="80"/>
    </row>
    <row r="43" spans="39:46">
      <c r="AM43" s="40" t="str">
        <f t="shared" si="7"/>
        <v>Fruits and Vegetabes</v>
      </c>
      <c r="AN43" s="40" t="e">
        <f t="shared" si="8"/>
        <v>#REF!</v>
      </c>
      <c r="AQ43" s="40" t="str">
        <f t="shared" si="11"/>
        <v>Fruits and Vegetabes</v>
      </c>
      <c r="AR43" s="40" t="e">
        <f t="shared" si="12"/>
        <v>#REF!</v>
      </c>
      <c r="AT43" s="80"/>
    </row>
    <row r="44" spans="39:46">
      <c r="AM44" s="40" t="str">
        <f t="shared" si="7"/>
        <v>Perennials A-Z</v>
      </c>
      <c r="AN44" s="40" t="e">
        <f t="shared" si="8"/>
        <v>#REF!</v>
      </c>
      <c r="AQ44" s="40" t="str">
        <f t="shared" si="11"/>
        <v>Perennials A-Z</v>
      </c>
      <c r="AR44" s="40" t="e">
        <f t="shared" si="12"/>
        <v>#REF!</v>
      </c>
      <c r="AT44" s="81"/>
    </row>
  </sheetData>
  <sheetProtection password="AD63" sheet="1" objects="1" scenarios="1" selectLockedCells="1"/>
  <customSheetViews>
    <customSheetView guid="{2F410863-295B-49EE-8779-BE92BCE954DF}" showPageBreaks="1" showGridLines="0" zeroValues="0" fitToPage="1" printArea="1" hiddenColumns="1" showRuler="0" topLeftCell="A37">
      <selection activeCell="V20" sqref="V20"/>
      <pageMargins left="0" right="0" top="0" bottom="0" header="0" footer="0"/>
      <printOptions horizontalCentered="1" verticalCentered="1"/>
      <pageSetup scale="81" orientation="portrait" horizontalDpi="4294967294" verticalDpi="300" r:id="rId1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  <customSheetView guid="{F48A945A-E99E-4940-A554-1221E692694E}" showPageBreaks="1" showGridLines="0" zeroValues="0" fitToPage="1" printArea="1" hiddenColumns="1">
      <selection activeCell="G30" sqref="G30"/>
      <pageMargins left="0" right="0" top="0" bottom="0" header="0" footer="0"/>
      <printOptions horizontalCentered="1" verticalCentered="1"/>
      <pageSetup scale="81" orientation="portrait" horizontalDpi="4294967294" verticalDpi="300" r:id="rId2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  <customSheetView guid="{71F486F7-AC23-4012-92EA-60EEE621ADFF}" showPageBreaks="1" showGridLines="0" zeroValues="0" fitToPage="1" printArea="1" hiddenColumns="1">
      <selection activeCell="V20" sqref="V20"/>
      <pageMargins left="0" right="0" top="0" bottom="0" header="0" footer="0"/>
      <printOptions horizontalCentered="1" verticalCentered="1"/>
      <pageSetup scale="78" orientation="portrait" horizontalDpi="4294967294" verticalDpi="300" r:id="rId3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</customSheetViews>
  <phoneticPr fontId="5" type="noConversion"/>
  <printOptions horizontalCentered="1" verticalCentered="1"/>
  <pageMargins left="0.3" right="0.23" top="0.41" bottom="0.34" header="0.17" footer="0.17"/>
  <pageSetup scale="79" orientation="portrait" r:id="rId4"/>
  <headerFooter alignWithMargins="0">
    <oddHeader>&amp;L&amp;"Calibri,Bold"&amp;12Growing Colors&amp;C&amp;"Calibri,Bold"&amp;12Spring 2009 Perennials&amp;R&amp;"Calibri,Bold"&amp;12Order Recap</oddHeader>
    <oddFooter>&amp;L&amp;"-,Regular"&amp;F&amp;R&amp;"-,Regular"printed on: &amp;D</oddFooter>
  </headerFooter>
  <drawing r:id="rId5"/>
  <legacy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AD99"/>
  <sheetViews>
    <sheetView workbookViewId="0">
      <selection activeCell="B20" sqref="B20"/>
    </sheetView>
  </sheetViews>
  <sheetFormatPr baseColWidth="10" defaultColWidth="8.83203125" defaultRowHeight="13"/>
  <cols>
    <col min="1" max="1" width="26" customWidth="1"/>
    <col min="2" max="2" width="5.33203125" customWidth="1"/>
    <col min="3" max="3" width="7.33203125" customWidth="1"/>
    <col min="4" max="4" width="8.5" customWidth="1"/>
    <col min="5" max="5" width="1.83203125" customWidth="1"/>
    <col min="6" max="6" width="9.83203125" customWidth="1"/>
    <col min="7" max="7" width="2.5" customWidth="1"/>
    <col min="8" max="8" width="10" customWidth="1"/>
    <col min="9" max="9" width="8.83203125" style="38"/>
  </cols>
  <sheetData>
    <row r="2" spans="1:30">
      <c r="A2" s="1"/>
      <c r="B2" s="2"/>
      <c r="C2" s="3"/>
      <c r="D2" s="5"/>
      <c r="E2" s="3"/>
      <c r="F2" s="36"/>
      <c r="G2" s="5"/>
      <c r="H2" s="35"/>
      <c r="I2" s="38">
        <v>1</v>
      </c>
    </row>
    <row r="3" spans="1:30">
      <c r="A3" s="12"/>
      <c r="B3" s="13"/>
      <c r="C3" s="271"/>
      <c r="D3" s="14" t="s">
        <v>641</v>
      </c>
      <c r="E3" s="15"/>
      <c r="F3" s="33" t="s">
        <v>642</v>
      </c>
      <c r="G3" s="16"/>
      <c r="H3" s="17" t="s">
        <v>36</v>
      </c>
      <c r="I3" s="4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8"/>
      <c r="B4" s="19"/>
      <c r="C4" s="273" t="s">
        <v>643</v>
      </c>
      <c r="D4" s="20" t="s">
        <v>644</v>
      </c>
      <c r="E4" s="15"/>
      <c r="F4" s="34" t="s">
        <v>645</v>
      </c>
      <c r="G4" s="16"/>
      <c r="H4" s="21" t="s">
        <v>39</v>
      </c>
      <c r="I4" s="4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1"/>
      <c r="B5" s="2"/>
      <c r="C5" s="3"/>
      <c r="D5" s="5"/>
      <c r="E5" s="3"/>
      <c r="F5" s="11"/>
      <c r="G5" s="5"/>
      <c r="H5" s="5"/>
      <c r="I5" s="4"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">
      <c r="A6" s="6" t="s">
        <v>646</v>
      </c>
      <c r="B6" s="7"/>
      <c r="C6" s="8"/>
      <c r="D6" s="9"/>
      <c r="E6" s="10"/>
      <c r="F6" s="10"/>
      <c r="G6" s="10"/>
      <c r="H6" s="10"/>
      <c r="I6" s="4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1"/>
      <c r="B7" s="2"/>
      <c r="C7" s="3"/>
      <c r="D7" s="5"/>
      <c r="E7" s="3"/>
      <c r="F7" s="11"/>
      <c r="G7" s="5"/>
      <c r="H7" s="5"/>
      <c r="I7" s="4">
        <v>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22" t="s">
        <v>647</v>
      </c>
      <c r="B8" s="37"/>
      <c r="C8" s="24" t="s">
        <v>648</v>
      </c>
      <c r="D8" s="39">
        <v>30</v>
      </c>
      <c r="E8" s="26"/>
      <c r="F8" s="27">
        <v>4501015</v>
      </c>
      <c r="G8" s="1"/>
      <c r="H8" s="25"/>
      <c r="I8" s="4">
        <f t="shared" ref="I8:I39" si="0">H8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>
      <c r="A9" s="22" t="s">
        <v>649</v>
      </c>
      <c r="B9" s="37"/>
      <c r="C9" s="24" t="s">
        <v>648</v>
      </c>
      <c r="D9" s="39">
        <v>30</v>
      </c>
      <c r="E9" s="26"/>
      <c r="F9" s="27">
        <v>4501895</v>
      </c>
      <c r="G9" s="1"/>
      <c r="H9" s="25"/>
      <c r="I9" s="4">
        <f t="shared" si="0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22" t="s">
        <v>650</v>
      </c>
      <c r="B10" s="29"/>
      <c r="C10" s="24" t="s">
        <v>648</v>
      </c>
      <c r="D10" s="39">
        <v>30</v>
      </c>
      <c r="E10" s="28"/>
      <c r="F10" s="27">
        <v>4502345</v>
      </c>
      <c r="G10" s="1"/>
      <c r="H10" s="25"/>
      <c r="I10" s="4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>
      <c r="A11" s="22" t="s">
        <v>651</v>
      </c>
      <c r="B11" s="29"/>
      <c r="C11" s="24" t="s">
        <v>648</v>
      </c>
      <c r="D11" s="39">
        <v>30</v>
      </c>
      <c r="E11" s="28"/>
      <c r="F11" s="27">
        <v>4502455</v>
      </c>
      <c r="G11" s="1"/>
      <c r="H11" s="25"/>
      <c r="I11" s="4">
        <f t="shared" si="0"/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22" t="s">
        <v>652</v>
      </c>
      <c r="B12" s="29"/>
      <c r="C12" s="24" t="s">
        <v>648</v>
      </c>
      <c r="D12" s="39">
        <v>30</v>
      </c>
      <c r="E12" s="28"/>
      <c r="F12" s="27">
        <v>4504005</v>
      </c>
      <c r="G12" s="1"/>
      <c r="H12" s="25"/>
      <c r="I12" s="4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22" t="s">
        <v>653</v>
      </c>
      <c r="B13" s="29"/>
      <c r="C13" s="24" t="s">
        <v>648</v>
      </c>
      <c r="D13" s="39">
        <v>30</v>
      </c>
      <c r="E13" s="28"/>
      <c r="F13" s="27">
        <v>4504125</v>
      </c>
      <c r="G13" s="1"/>
      <c r="H13" s="25"/>
      <c r="I13" s="4">
        <f t="shared" si="0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22" t="s">
        <v>654</v>
      </c>
      <c r="B14" s="29"/>
      <c r="C14" s="24" t="s">
        <v>648</v>
      </c>
      <c r="D14" s="39">
        <v>30</v>
      </c>
      <c r="E14" s="28"/>
      <c r="F14" s="27">
        <v>4504265</v>
      </c>
      <c r="G14" s="1"/>
      <c r="H14" s="25"/>
      <c r="I14" s="4">
        <f t="shared" si="0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22" t="s">
        <v>655</v>
      </c>
      <c r="B15" s="29"/>
      <c r="C15" s="24" t="s">
        <v>648</v>
      </c>
      <c r="D15" s="39">
        <v>30</v>
      </c>
      <c r="E15" s="28"/>
      <c r="F15" s="27">
        <v>4505415</v>
      </c>
      <c r="G15" s="1"/>
      <c r="H15" s="25"/>
      <c r="I15" s="4">
        <f t="shared" si="0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22" t="s">
        <v>656</v>
      </c>
      <c r="B16" s="29"/>
      <c r="C16" s="24" t="s">
        <v>657</v>
      </c>
      <c r="D16" s="39">
        <v>25</v>
      </c>
      <c r="E16" s="28"/>
      <c r="F16" s="27">
        <v>4506790</v>
      </c>
      <c r="G16" s="1"/>
      <c r="H16" s="25"/>
      <c r="I16" s="4">
        <f t="shared" si="0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22" t="s">
        <v>658</v>
      </c>
      <c r="B17" s="29"/>
      <c r="C17" s="24" t="s">
        <v>657</v>
      </c>
      <c r="D17" s="39">
        <v>25</v>
      </c>
      <c r="E17" s="28"/>
      <c r="F17" s="27">
        <v>4507550</v>
      </c>
      <c r="G17" s="1"/>
      <c r="H17" s="25"/>
      <c r="I17" s="4">
        <f t="shared" si="0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22" t="s">
        <v>659</v>
      </c>
      <c r="B18" s="29"/>
      <c r="C18" s="23" t="s">
        <v>660</v>
      </c>
      <c r="D18" s="39">
        <v>200</v>
      </c>
      <c r="E18" s="28"/>
      <c r="F18" s="27">
        <v>4507801</v>
      </c>
      <c r="G18" s="1"/>
      <c r="H18" s="25"/>
      <c r="I18" s="4">
        <f t="shared" si="0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22" t="s">
        <v>661</v>
      </c>
      <c r="B19" s="29"/>
      <c r="C19" s="23" t="s">
        <v>662</v>
      </c>
      <c r="D19" s="39">
        <v>25</v>
      </c>
      <c r="E19" s="28"/>
      <c r="F19" s="27">
        <v>4508030</v>
      </c>
      <c r="G19" s="1"/>
      <c r="H19" s="25"/>
      <c r="I19" s="4">
        <f t="shared" si="0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22" t="s">
        <v>663</v>
      </c>
      <c r="B20" s="29"/>
      <c r="C20" s="23" t="s">
        <v>664</v>
      </c>
      <c r="D20" s="39">
        <v>30</v>
      </c>
      <c r="E20" s="28"/>
      <c r="F20" s="27">
        <v>4509375</v>
      </c>
      <c r="G20" s="1"/>
      <c r="H20" s="25"/>
      <c r="I20" s="4">
        <f t="shared" si="0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22" t="s">
        <v>665</v>
      </c>
      <c r="B21" s="29"/>
      <c r="C21" s="24" t="s">
        <v>648</v>
      </c>
      <c r="D21" s="39">
        <v>30</v>
      </c>
      <c r="E21" s="28"/>
      <c r="F21" s="27">
        <v>4509535</v>
      </c>
      <c r="G21" s="1"/>
      <c r="H21" s="25"/>
      <c r="I21" s="4">
        <f t="shared" si="0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 s="22" t="s">
        <v>666</v>
      </c>
      <c r="B22" s="29"/>
      <c r="C22" s="24" t="s">
        <v>648</v>
      </c>
      <c r="D22" s="39">
        <v>30</v>
      </c>
      <c r="E22" s="28"/>
      <c r="F22" s="27">
        <v>4509615</v>
      </c>
      <c r="G22" s="1"/>
      <c r="H22" s="25"/>
      <c r="I22" s="4">
        <f t="shared" si="0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22" t="s">
        <v>667</v>
      </c>
      <c r="B23" s="29"/>
      <c r="C23" s="24" t="s">
        <v>648</v>
      </c>
      <c r="D23" s="39">
        <v>30</v>
      </c>
      <c r="E23" s="28"/>
      <c r="F23" s="27">
        <v>4509755</v>
      </c>
      <c r="G23" s="1"/>
      <c r="H23" s="25"/>
      <c r="I23" s="4">
        <f t="shared" si="0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 s="22" t="s">
        <v>668</v>
      </c>
      <c r="B24" s="29"/>
      <c r="C24" s="23" t="s">
        <v>669</v>
      </c>
      <c r="D24" s="39">
        <v>24</v>
      </c>
      <c r="E24" s="28"/>
      <c r="F24" s="27">
        <v>4510215</v>
      </c>
      <c r="G24" s="1"/>
      <c r="H24" s="25"/>
      <c r="I24" s="4">
        <f t="shared" si="0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 s="22" t="s">
        <v>670</v>
      </c>
      <c r="B25" s="29"/>
      <c r="C25" s="23" t="s">
        <v>669</v>
      </c>
      <c r="D25" s="39">
        <v>24</v>
      </c>
      <c r="E25" s="28"/>
      <c r="F25" s="27">
        <v>4510275</v>
      </c>
      <c r="G25" s="1"/>
      <c r="H25" s="25"/>
      <c r="I25" s="4">
        <f t="shared" si="0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22" t="s">
        <v>671</v>
      </c>
      <c r="B26" s="29"/>
      <c r="C26" s="23" t="s">
        <v>669</v>
      </c>
      <c r="D26" s="39">
        <v>24</v>
      </c>
      <c r="E26" s="28"/>
      <c r="F26" s="27">
        <v>4510325</v>
      </c>
      <c r="G26" s="1"/>
      <c r="H26" s="25"/>
      <c r="I26" s="4">
        <f t="shared" si="0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22" t="s">
        <v>672</v>
      </c>
      <c r="B27" s="29"/>
      <c r="C27" s="24" t="s">
        <v>648</v>
      </c>
      <c r="D27" s="39">
        <v>30</v>
      </c>
      <c r="E27" s="23"/>
      <c r="F27" s="27">
        <v>4512305</v>
      </c>
      <c r="G27" s="1"/>
      <c r="H27" s="25"/>
      <c r="I27" s="4">
        <f t="shared" si="0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22" t="s">
        <v>673</v>
      </c>
      <c r="B28" s="29"/>
      <c r="C28" s="24" t="s">
        <v>648</v>
      </c>
      <c r="D28" s="39">
        <v>30</v>
      </c>
      <c r="E28" s="32"/>
      <c r="F28" s="27">
        <v>4515755</v>
      </c>
      <c r="G28" s="1"/>
      <c r="H28" s="25"/>
      <c r="I28" s="4">
        <f t="shared" si="0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22" t="s">
        <v>674</v>
      </c>
      <c r="B29" s="29"/>
      <c r="C29" s="24" t="s">
        <v>648</v>
      </c>
      <c r="D29" s="39">
        <v>30</v>
      </c>
      <c r="E29" s="30"/>
      <c r="F29" s="27">
        <v>4515855</v>
      </c>
      <c r="G29" s="1"/>
      <c r="H29" s="25"/>
      <c r="I29" s="4">
        <f t="shared" si="0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22" t="s">
        <v>675</v>
      </c>
      <c r="B30" s="29"/>
      <c r="C30" s="24" t="s">
        <v>648</v>
      </c>
      <c r="D30" s="39">
        <v>30</v>
      </c>
      <c r="E30" s="30"/>
      <c r="F30" s="27">
        <v>4518855</v>
      </c>
      <c r="G30" s="1"/>
      <c r="H30" s="25"/>
      <c r="I30" s="4">
        <f t="shared" si="0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22" t="s">
        <v>676</v>
      </c>
      <c r="B31" s="29"/>
      <c r="C31" s="24" t="s">
        <v>648</v>
      </c>
      <c r="D31" s="39">
        <v>30</v>
      </c>
      <c r="E31" s="32"/>
      <c r="F31" s="27">
        <v>4519165</v>
      </c>
      <c r="G31" s="1"/>
      <c r="H31" s="25"/>
      <c r="I31" s="4">
        <f t="shared" si="0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 t="s">
        <v>677</v>
      </c>
      <c r="B32" s="29"/>
      <c r="C32" s="24" t="s">
        <v>648</v>
      </c>
      <c r="D32" s="39">
        <v>30</v>
      </c>
      <c r="E32" s="30"/>
      <c r="F32" s="27">
        <v>4520795</v>
      </c>
      <c r="G32" s="1"/>
      <c r="H32" s="25"/>
      <c r="I32" s="4">
        <f t="shared" si="0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22" t="s">
        <v>678</v>
      </c>
      <c r="B33" s="29"/>
      <c r="C33" s="24" t="s">
        <v>679</v>
      </c>
      <c r="D33" s="39">
        <v>30</v>
      </c>
      <c r="E33" s="32"/>
      <c r="F33" s="27">
        <v>4520955</v>
      </c>
      <c r="G33" s="1"/>
      <c r="H33" s="25"/>
      <c r="I33" s="4">
        <f t="shared" si="0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22" t="s">
        <v>680</v>
      </c>
      <c r="B34" s="29"/>
      <c r="C34" s="24" t="s">
        <v>679</v>
      </c>
      <c r="D34" s="39">
        <v>30</v>
      </c>
      <c r="E34" s="32"/>
      <c r="F34" s="27">
        <v>4521195</v>
      </c>
      <c r="G34" s="1"/>
      <c r="H34" s="25"/>
      <c r="I34" s="4">
        <f t="shared" si="0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22" t="s">
        <v>681</v>
      </c>
      <c r="B35" s="29"/>
      <c r="C35" s="24" t="s">
        <v>648</v>
      </c>
      <c r="D35" s="39">
        <v>30</v>
      </c>
      <c r="E35" s="23"/>
      <c r="F35" s="27">
        <v>4520875</v>
      </c>
      <c r="G35" s="1"/>
      <c r="H35" s="25"/>
      <c r="I35" s="4">
        <f t="shared" si="0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22" t="s">
        <v>682</v>
      </c>
      <c r="B36" s="29"/>
      <c r="C36" s="24" t="s">
        <v>648</v>
      </c>
      <c r="D36" s="39">
        <v>30</v>
      </c>
      <c r="E36" s="30"/>
      <c r="F36" s="27">
        <v>4522555</v>
      </c>
      <c r="G36" s="1"/>
      <c r="H36" s="25"/>
      <c r="I36" s="4">
        <f t="shared" si="0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22" t="s">
        <v>683</v>
      </c>
      <c r="B37" s="29"/>
      <c r="C37" s="24" t="s">
        <v>684</v>
      </c>
      <c r="D37" s="39">
        <v>25</v>
      </c>
      <c r="E37" s="32"/>
      <c r="F37" s="27">
        <v>4523655</v>
      </c>
      <c r="G37" s="1"/>
      <c r="H37" s="25"/>
      <c r="I37" s="4">
        <f t="shared" si="0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22" t="s">
        <v>685</v>
      </c>
      <c r="B38" s="29"/>
      <c r="C38" s="24" t="s">
        <v>648</v>
      </c>
      <c r="D38" s="39">
        <v>30</v>
      </c>
      <c r="E38" s="23"/>
      <c r="F38" s="27">
        <v>4524405</v>
      </c>
      <c r="G38" s="1"/>
      <c r="H38" s="25"/>
      <c r="I38" s="4">
        <f t="shared" si="0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22" t="s">
        <v>686</v>
      </c>
      <c r="B39" s="29"/>
      <c r="C39" s="24" t="s">
        <v>648</v>
      </c>
      <c r="D39" s="39">
        <v>30</v>
      </c>
      <c r="E39" s="28"/>
      <c r="F39" s="27">
        <v>4524555</v>
      </c>
      <c r="G39" s="1"/>
      <c r="H39" s="25"/>
      <c r="I39" s="4">
        <f t="shared" si="0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22" t="s">
        <v>687</v>
      </c>
      <c r="B40" s="29"/>
      <c r="C40" s="23" t="s">
        <v>669</v>
      </c>
      <c r="D40" s="39">
        <v>24</v>
      </c>
      <c r="E40" s="30"/>
      <c r="F40" s="27">
        <v>4525055</v>
      </c>
      <c r="G40" s="1"/>
      <c r="H40" s="25"/>
      <c r="I40" s="4">
        <f t="shared" ref="I40:I71" si="1">H40</f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22" t="s">
        <v>688</v>
      </c>
      <c r="B41" s="29"/>
      <c r="C41" s="23" t="s">
        <v>684</v>
      </c>
      <c r="D41" s="39">
        <v>25</v>
      </c>
      <c r="E41" s="23"/>
      <c r="F41" s="27">
        <v>4525270</v>
      </c>
      <c r="G41" s="1"/>
      <c r="H41" s="25"/>
      <c r="I41" s="4">
        <f t="shared" si="1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22" t="s">
        <v>689</v>
      </c>
      <c r="B42" s="29"/>
      <c r="C42" s="23" t="s">
        <v>684</v>
      </c>
      <c r="D42" s="39">
        <v>25</v>
      </c>
      <c r="E42" s="32"/>
      <c r="F42" s="27">
        <v>4525600</v>
      </c>
      <c r="G42" s="1"/>
      <c r="H42" s="25"/>
      <c r="I42" s="4">
        <f t="shared" si="1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31" t="s">
        <v>690</v>
      </c>
      <c r="B43" s="29"/>
      <c r="C43" s="23" t="s">
        <v>684</v>
      </c>
      <c r="D43" s="39">
        <v>25</v>
      </c>
      <c r="E43" s="32"/>
      <c r="F43" s="27">
        <v>4526500</v>
      </c>
      <c r="G43" s="1"/>
      <c r="H43" s="25"/>
      <c r="I43" s="4">
        <f t="shared" si="1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31" t="s">
        <v>691</v>
      </c>
      <c r="B44" s="29"/>
      <c r="C44" s="23" t="s">
        <v>684</v>
      </c>
      <c r="D44" s="39">
        <v>25</v>
      </c>
      <c r="E44" s="23"/>
      <c r="F44" s="27">
        <v>4527970</v>
      </c>
      <c r="G44" s="1"/>
      <c r="H44" s="25"/>
      <c r="I44" s="4">
        <f t="shared" si="1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31" t="s">
        <v>692</v>
      </c>
      <c r="B45" s="29"/>
      <c r="C45" s="23" t="s">
        <v>684</v>
      </c>
      <c r="D45" s="39">
        <v>25</v>
      </c>
      <c r="E45" s="30"/>
      <c r="F45" s="27">
        <v>4527800</v>
      </c>
      <c r="G45" s="1"/>
      <c r="H45" s="25"/>
      <c r="I45" s="4">
        <f t="shared" si="1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31" t="s">
        <v>693</v>
      </c>
      <c r="B46" s="29"/>
      <c r="C46" s="23" t="s">
        <v>684</v>
      </c>
      <c r="D46" s="39">
        <v>25</v>
      </c>
      <c r="E46" s="30"/>
      <c r="F46" s="27">
        <v>4530500</v>
      </c>
      <c r="G46" s="1"/>
      <c r="H46" s="25"/>
      <c r="I46" s="4">
        <f t="shared" si="1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22" t="s">
        <v>694</v>
      </c>
      <c r="B47" s="29"/>
      <c r="C47" s="24" t="s">
        <v>648</v>
      </c>
      <c r="D47" s="39">
        <v>30</v>
      </c>
      <c r="E47" s="30"/>
      <c r="F47" s="27">
        <v>4531225</v>
      </c>
      <c r="G47" s="1"/>
      <c r="H47" s="25"/>
      <c r="I47" s="4">
        <f t="shared" si="1"/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22" t="s">
        <v>695</v>
      </c>
      <c r="B48" s="29"/>
      <c r="C48" s="24" t="s">
        <v>648</v>
      </c>
      <c r="D48" s="39">
        <v>30</v>
      </c>
      <c r="E48" s="32"/>
      <c r="F48" s="27">
        <v>4531705</v>
      </c>
      <c r="G48" s="1"/>
      <c r="H48" s="25"/>
      <c r="I48" s="4">
        <f t="shared" si="1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31" t="s">
        <v>696</v>
      </c>
      <c r="B49" s="29"/>
      <c r="C49" s="23" t="s">
        <v>684</v>
      </c>
      <c r="D49" s="39">
        <v>25</v>
      </c>
      <c r="E49" s="28"/>
      <c r="F49" s="27">
        <v>4533780</v>
      </c>
      <c r="G49" s="1"/>
      <c r="H49" s="25"/>
      <c r="I49" s="4">
        <f t="shared" si="1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31" t="s">
        <v>697</v>
      </c>
      <c r="B50" s="29"/>
      <c r="C50" s="24" t="s">
        <v>648</v>
      </c>
      <c r="D50" s="39">
        <v>30</v>
      </c>
      <c r="E50" s="28"/>
      <c r="F50" s="27">
        <v>4535305</v>
      </c>
      <c r="G50" s="1"/>
      <c r="H50" s="25"/>
      <c r="I50" s="4">
        <f t="shared" si="1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31" t="s">
        <v>698</v>
      </c>
      <c r="B51" s="29"/>
      <c r="C51" s="23" t="s">
        <v>684</v>
      </c>
      <c r="D51" s="39">
        <v>25</v>
      </c>
      <c r="E51" s="23"/>
      <c r="F51" s="27">
        <v>4535500</v>
      </c>
      <c r="G51" s="1"/>
      <c r="H51" s="25"/>
      <c r="I51" s="4">
        <f t="shared" si="1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31" t="s">
        <v>699</v>
      </c>
      <c r="B52" s="29"/>
      <c r="C52" s="23" t="s">
        <v>684</v>
      </c>
      <c r="D52" s="39">
        <v>25</v>
      </c>
      <c r="E52" s="28"/>
      <c r="F52" s="27">
        <v>4536540</v>
      </c>
      <c r="G52" s="1"/>
      <c r="H52" s="25"/>
      <c r="I52" s="4">
        <f t="shared" si="1"/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31" t="s">
        <v>700</v>
      </c>
      <c r="B53" s="29"/>
      <c r="C53" s="23" t="s">
        <v>684</v>
      </c>
      <c r="D53" s="39">
        <v>25</v>
      </c>
      <c r="E53" s="28"/>
      <c r="F53" s="27">
        <v>4537300</v>
      </c>
      <c r="G53" s="1"/>
      <c r="H53" s="25"/>
      <c r="I53" s="4">
        <f t="shared" si="1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31" t="s">
        <v>701</v>
      </c>
      <c r="B54" s="29"/>
      <c r="C54" s="24" t="s">
        <v>648</v>
      </c>
      <c r="D54" s="39">
        <v>30</v>
      </c>
      <c r="E54" s="23"/>
      <c r="F54" s="27">
        <v>4537755</v>
      </c>
      <c r="G54" s="1"/>
      <c r="H54" s="25"/>
      <c r="I54" s="4">
        <f t="shared" si="1"/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31" t="s">
        <v>702</v>
      </c>
      <c r="B55" s="29"/>
      <c r="C55" s="24" t="s">
        <v>703</v>
      </c>
      <c r="D55" s="39">
        <v>250</v>
      </c>
      <c r="E55" s="23"/>
      <c r="F55" s="27">
        <v>4537802</v>
      </c>
      <c r="G55" s="1"/>
      <c r="H55" s="25"/>
      <c r="I55" s="4">
        <f t="shared" si="1"/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22" t="s">
        <v>704</v>
      </c>
      <c r="B56" s="29"/>
      <c r="C56" s="24" t="s">
        <v>703</v>
      </c>
      <c r="D56" s="39">
        <v>250</v>
      </c>
      <c r="E56" s="28"/>
      <c r="F56" s="27">
        <v>4538602</v>
      </c>
      <c r="G56" s="1"/>
      <c r="H56" s="25"/>
      <c r="I56" s="4">
        <f t="shared" si="1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31" t="s">
        <v>705</v>
      </c>
      <c r="B57" s="29"/>
      <c r="C57" s="23" t="s">
        <v>684</v>
      </c>
      <c r="D57" s="39">
        <v>25</v>
      </c>
      <c r="E57" s="32"/>
      <c r="F57" s="27">
        <v>4538200</v>
      </c>
      <c r="G57" s="1"/>
      <c r="H57" s="25"/>
      <c r="I57" s="4">
        <f t="shared" si="1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22" t="s">
        <v>706</v>
      </c>
      <c r="B58" s="29"/>
      <c r="C58" s="24" t="s">
        <v>648</v>
      </c>
      <c r="D58" s="39">
        <v>30</v>
      </c>
      <c r="E58" s="28"/>
      <c r="F58" s="27">
        <v>4540155</v>
      </c>
      <c r="G58" s="1"/>
      <c r="H58" s="25"/>
      <c r="I58" s="4">
        <f t="shared" si="1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22" t="s">
        <v>707</v>
      </c>
      <c r="B59" s="29"/>
      <c r="C59" s="24" t="s">
        <v>684</v>
      </c>
      <c r="D59" s="39">
        <v>25</v>
      </c>
      <c r="E59" s="23"/>
      <c r="F59" s="27">
        <v>4546980</v>
      </c>
      <c r="G59" s="1"/>
      <c r="H59" s="25"/>
      <c r="I59" s="4">
        <f t="shared" si="1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22" t="s">
        <v>708</v>
      </c>
      <c r="B60" s="29"/>
      <c r="C60" s="24" t="s">
        <v>684</v>
      </c>
      <c r="D60" s="39">
        <v>25</v>
      </c>
      <c r="E60" s="30"/>
      <c r="F60" s="27">
        <v>4547500</v>
      </c>
      <c r="G60" s="1"/>
      <c r="H60" s="25"/>
      <c r="I60" s="4">
        <f t="shared" si="1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31" t="s">
        <v>709</v>
      </c>
      <c r="B61" s="29"/>
      <c r="C61" s="24" t="s">
        <v>648</v>
      </c>
      <c r="D61" s="39">
        <v>30</v>
      </c>
      <c r="E61" s="32"/>
      <c r="F61" s="27">
        <v>4542055</v>
      </c>
      <c r="G61" s="1"/>
      <c r="H61" s="25"/>
      <c r="I61" s="4">
        <f t="shared" si="1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22" t="s">
        <v>710</v>
      </c>
      <c r="B62" s="29"/>
      <c r="C62" s="24" t="s">
        <v>684</v>
      </c>
      <c r="D62" s="39">
        <v>25</v>
      </c>
      <c r="E62" s="28"/>
      <c r="F62" s="27">
        <v>4549000</v>
      </c>
      <c r="G62" s="1"/>
      <c r="H62" s="25"/>
      <c r="I62" s="4">
        <f t="shared" si="1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22" t="s">
        <v>711</v>
      </c>
      <c r="B63" s="29"/>
      <c r="C63" s="24" t="s">
        <v>684</v>
      </c>
      <c r="D63" s="39">
        <v>25</v>
      </c>
      <c r="E63" s="23"/>
      <c r="F63" s="27">
        <v>4549100</v>
      </c>
      <c r="G63" s="1"/>
      <c r="H63" s="25"/>
      <c r="I63" s="4">
        <f t="shared" si="1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22" t="s">
        <v>712</v>
      </c>
      <c r="B64" s="29"/>
      <c r="C64" s="24" t="s">
        <v>648</v>
      </c>
      <c r="D64" s="39">
        <v>30</v>
      </c>
      <c r="E64" s="32"/>
      <c r="F64" s="27">
        <v>4550205</v>
      </c>
      <c r="G64" s="1"/>
      <c r="H64" s="25"/>
      <c r="I64" s="4">
        <f t="shared" si="1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22" t="s">
        <v>713</v>
      </c>
      <c r="B65" s="29"/>
      <c r="C65" s="24" t="s">
        <v>648</v>
      </c>
      <c r="D65" s="39">
        <v>30</v>
      </c>
      <c r="E65" s="23"/>
      <c r="F65" s="27">
        <v>4552655</v>
      </c>
      <c r="G65" s="1"/>
      <c r="H65" s="25"/>
      <c r="I65" s="4">
        <f t="shared" si="1"/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>
      <c r="A66" s="22" t="s">
        <v>714</v>
      </c>
      <c r="B66" s="29"/>
      <c r="C66" s="24" t="s">
        <v>648</v>
      </c>
      <c r="D66" s="39">
        <v>30</v>
      </c>
      <c r="E66" s="28"/>
      <c r="F66" s="27">
        <v>4552805</v>
      </c>
      <c r="G66" s="1"/>
      <c r="H66" s="25"/>
      <c r="I66" s="4">
        <f t="shared" si="1"/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22" t="s">
        <v>715</v>
      </c>
      <c r="B67" s="29"/>
      <c r="C67" s="24" t="s">
        <v>669</v>
      </c>
      <c r="D67" s="39">
        <v>24</v>
      </c>
      <c r="E67" s="32"/>
      <c r="F67" s="27">
        <v>4576675</v>
      </c>
      <c r="G67" s="1"/>
      <c r="H67" s="25"/>
      <c r="I67" s="4">
        <f t="shared" si="1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22" t="s">
        <v>716</v>
      </c>
      <c r="B68" s="29"/>
      <c r="C68" s="24" t="s">
        <v>648</v>
      </c>
      <c r="D68" s="39">
        <v>30</v>
      </c>
      <c r="E68" s="30"/>
      <c r="F68" s="27">
        <v>4553345</v>
      </c>
      <c r="G68" s="1"/>
      <c r="H68" s="25"/>
      <c r="I68" s="4">
        <f t="shared" si="1"/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22" t="s">
        <v>717</v>
      </c>
      <c r="B69" s="29"/>
      <c r="C69" s="24" t="s">
        <v>648</v>
      </c>
      <c r="D69" s="39">
        <v>30</v>
      </c>
      <c r="E69" s="28"/>
      <c r="F69" s="27">
        <v>4553365</v>
      </c>
      <c r="G69" s="1"/>
      <c r="H69" s="25"/>
      <c r="I69" s="4">
        <f t="shared" si="1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22" t="s">
        <v>718</v>
      </c>
      <c r="B70" s="29"/>
      <c r="C70" s="24" t="s">
        <v>648</v>
      </c>
      <c r="D70" s="39">
        <v>30</v>
      </c>
      <c r="E70" s="30"/>
      <c r="F70" s="27">
        <v>4553495</v>
      </c>
      <c r="G70" s="1"/>
      <c r="H70" s="25"/>
      <c r="I70" s="4">
        <f t="shared" si="1"/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22" t="s">
        <v>719</v>
      </c>
      <c r="B71" s="29"/>
      <c r="C71" s="24" t="s">
        <v>648</v>
      </c>
      <c r="D71" s="39">
        <v>30</v>
      </c>
      <c r="E71" s="30"/>
      <c r="F71" s="27">
        <v>4553575</v>
      </c>
      <c r="G71" s="1"/>
      <c r="H71" s="25"/>
      <c r="I71" s="4">
        <f t="shared" si="1"/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22" t="s">
        <v>720</v>
      </c>
      <c r="B72" s="29"/>
      <c r="C72" s="24" t="s">
        <v>669</v>
      </c>
      <c r="D72" s="39">
        <v>24</v>
      </c>
      <c r="E72" s="30"/>
      <c r="F72" s="27">
        <v>4577035</v>
      </c>
      <c r="G72" s="1"/>
      <c r="H72" s="25"/>
      <c r="I72" s="4">
        <f t="shared" ref="I72:I93" si="2">H72</f>
        <v>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22" t="s">
        <v>721</v>
      </c>
      <c r="B73" s="29"/>
      <c r="C73" s="24" t="s">
        <v>669</v>
      </c>
      <c r="D73" s="39">
        <v>24</v>
      </c>
      <c r="E73" s="30"/>
      <c r="F73" s="27">
        <v>4577205</v>
      </c>
      <c r="G73" s="1"/>
      <c r="H73" s="25"/>
      <c r="I73" s="4">
        <f t="shared" si="2"/>
        <v>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22" t="s">
        <v>722</v>
      </c>
      <c r="B74" s="29"/>
      <c r="C74" s="24" t="s">
        <v>648</v>
      </c>
      <c r="D74" s="39">
        <v>30</v>
      </c>
      <c r="E74" s="23"/>
      <c r="F74" s="27">
        <v>4554805</v>
      </c>
      <c r="G74" s="1"/>
      <c r="H74" s="25"/>
      <c r="I74" s="4">
        <f t="shared" si="2"/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22" t="s">
        <v>723</v>
      </c>
      <c r="B75" s="29"/>
      <c r="C75" s="24" t="s">
        <v>648</v>
      </c>
      <c r="D75" s="39">
        <v>30</v>
      </c>
      <c r="E75" s="28"/>
      <c r="F75" s="27">
        <v>4558155</v>
      </c>
      <c r="G75" s="1"/>
      <c r="H75" s="25"/>
      <c r="I75" s="4">
        <f t="shared" si="2"/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22" t="s">
        <v>724</v>
      </c>
      <c r="B76" s="29"/>
      <c r="C76" s="24" t="s">
        <v>648</v>
      </c>
      <c r="D76" s="39">
        <v>30</v>
      </c>
      <c r="E76" s="28"/>
      <c r="F76" s="27">
        <v>4558955</v>
      </c>
      <c r="G76" s="1"/>
      <c r="H76" s="25"/>
      <c r="I76" s="4">
        <f t="shared" si="2"/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22" t="s">
        <v>725</v>
      </c>
      <c r="B77" s="29"/>
      <c r="C77" s="24" t="s">
        <v>648</v>
      </c>
      <c r="D77" s="39">
        <v>30</v>
      </c>
      <c r="E77" s="28"/>
      <c r="F77" s="27">
        <v>4559005</v>
      </c>
      <c r="G77" s="1"/>
      <c r="H77" s="25"/>
      <c r="I77" s="4">
        <f t="shared" si="2"/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22" t="s">
        <v>726</v>
      </c>
      <c r="B78" s="29"/>
      <c r="C78" s="24" t="s">
        <v>648</v>
      </c>
      <c r="D78" s="39">
        <v>30</v>
      </c>
      <c r="E78" s="30"/>
      <c r="F78" s="27">
        <v>4558555</v>
      </c>
      <c r="G78" s="1"/>
      <c r="H78" s="25"/>
      <c r="I78" s="4">
        <f t="shared" si="2"/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22" t="s">
        <v>727</v>
      </c>
      <c r="B79" s="29"/>
      <c r="C79" s="24" t="s">
        <v>648</v>
      </c>
      <c r="D79" s="39">
        <v>30</v>
      </c>
      <c r="E79" s="28"/>
      <c r="F79" s="27">
        <v>4558605</v>
      </c>
      <c r="G79" s="1"/>
      <c r="H79" s="25"/>
      <c r="I79" s="4">
        <f t="shared" si="2"/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22" t="s">
        <v>728</v>
      </c>
      <c r="B80" s="29"/>
      <c r="C80" s="24" t="s">
        <v>648</v>
      </c>
      <c r="D80" s="39">
        <v>30</v>
      </c>
      <c r="E80" s="28"/>
      <c r="F80" s="27">
        <v>4560035</v>
      </c>
      <c r="G80" s="1"/>
      <c r="H80" s="25"/>
      <c r="I80" s="4">
        <f t="shared" si="2"/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22" t="s">
        <v>729</v>
      </c>
      <c r="B81" s="29"/>
      <c r="C81" s="24" t="s">
        <v>648</v>
      </c>
      <c r="D81" s="39">
        <v>30</v>
      </c>
      <c r="E81" s="30"/>
      <c r="F81" s="27">
        <v>4560075</v>
      </c>
      <c r="G81" s="1"/>
      <c r="H81" s="25"/>
      <c r="I81" s="4">
        <f t="shared" si="2"/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22" t="s">
        <v>730</v>
      </c>
      <c r="B82" s="29"/>
      <c r="C82" s="24" t="s">
        <v>648</v>
      </c>
      <c r="D82" s="39">
        <v>30</v>
      </c>
      <c r="E82" s="28"/>
      <c r="F82" s="27">
        <v>4560605</v>
      </c>
      <c r="G82" s="4"/>
      <c r="H82" s="25"/>
      <c r="I82" s="4">
        <f t="shared" si="2"/>
        <v>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22" t="s">
        <v>731</v>
      </c>
      <c r="B83" s="29"/>
      <c r="C83" s="24" t="s">
        <v>648</v>
      </c>
      <c r="D83" s="39">
        <v>30</v>
      </c>
      <c r="E83" s="28"/>
      <c r="F83" s="27">
        <v>4560505</v>
      </c>
      <c r="G83" s="1"/>
      <c r="H83" s="25"/>
      <c r="I83" s="4">
        <f t="shared" si="2"/>
        <v>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22" t="s">
        <v>732</v>
      </c>
      <c r="B84" s="29"/>
      <c r="C84" s="24" t="s">
        <v>648</v>
      </c>
      <c r="D84" s="39">
        <v>30</v>
      </c>
      <c r="E84" s="30"/>
      <c r="F84" s="27">
        <v>4561025</v>
      </c>
      <c r="G84" s="1"/>
      <c r="H84" s="25"/>
      <c r="I84" s="4">
        <f t="shared" si="2"/>
        <v>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22" t="s">
        <v>733</v>
      </c>
      <c r="B85" s="29"/>
      <c r="C85" s="24" t="s">
        <v>684</v>
      </c>
      <c r="D85" s="39">
        <v>100</v>
      </c>
      <c r="E85" s="32"/>
      <c r="F85" s="27">
        <v>4562507</v>
      </c>
      <c r="G85" s="1"/>
      <c r="H85" s="25"/>
      <c r="I85" s="4">
        <f t="shared" si="2"/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22" t="s">
        <v>734</v>
      </c>
      <c r="B86" s="29"/>
      <c r="C86" s="24" t="s">
        <v>648</v>
      </c>
      <c r="D86" s="39">
        <v>30</v>
      </c>
      <c r="E86" s="28"/>
      <c r="F86" s="27">
        <v>4564855</v>
      </c>
      <c r="G86" s="1"/>
      <c r="H86" s="25"/>
      <c r="I86" s="4">
        <f t="shared" si="2"/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22" t="s">
        <v>735</v>
      </c>
      <c r="B87" s="29"/>
      <c r="C87" s="24" t="s">
        <v>648</v>
      </c>
      <c r="D87" s="39">
        <v>30</v>
      </c>
      <c r="E87" s="32"/>
      <c r="F87" s="27">
        <v>4565245</v>
      </c>
      <c r="G87" s="1"/>
      <c r="H87" s="25"/>
      <c r="I87" s="4">
        <f t="shared" si="2"/>
        <v>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>
      <c r="A88" s="22" t="s">
        <v>736</v>
      </c>
      <c r="B88" s="29"/>
      <c r="C88" s="24" t="s">
        <v>684</v>
      </c>
      <c r="D88" s="39">
        <v>25</v>
      </c>
      <c r="E88" s="28"/>
      <c r="F88" s="27">
        <v>4565305</v>
      </c>
      <c r="G88" s="1"/>
      <c r="H88" s="25"/>
      <c r="I88" s="4">
        <f t="shared" si="2"/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>
      <c r="A89" s="22" t="s">
        <v>737</v>
      </c>
      <c r="B89" s="29"/>
      <c r="C89" s="24" t="s">
        <v>648</v>
      </c>
      <c r="D89" s="39">
        <v>30</v>
      </c>
      <c r="E89" s="28"/>
      <c r="F89" s="27">
        <v>4565655</v>
      </c>
      <c r="G89" s="1"/>
      <c r="H89" s="25"/>
      <c r="I89" s="4">
        <f t="shared" si="2"/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22" t="s">
        <v>738</v>
      </c>
      <c r="B90" s="29"/>
      <c r="C90" s="24" t="s">
        <v>648</v>
      </c>
      <c r="D90" s="39">
        <v>30</v>
      </c>
      <c r="E90" s="32"/>
      <c r="F90" s="27">
        <v>4566285</v>
      </c>
      <c r="G90" s="1"/>
      <c r="H90" s="25"/>
      <c r="I90" s="4">
        <f t="shared" si="2"/>
        <v>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s="1" customFormat="1" ht="11">
      <c r="A91" s="22" t="s">
        <v>739</v>
      </c>
      <c r="B91" s="29"/>
      <c r="C91" s="24" t="s">
        <v>648</v>
      </c>
      <c r="D91" s="39">
        <v>30</v>
      </c>
      <c r="E91" s="28"/>
      <c r="F91" s="27">
        <v>4566325</v>
      </c>
      <c r="H91" s="25"/>
      <c r="I91" s="4">
        <f t="shared" si="2"/>
        <v>0</v>
      </c>
    </row>
    <row r="92" spans="1:30">
      <c r="A92" s="22" t="s">
        <v>740</v>
      </c>
      <c r="B92" s="29"/>
      <c r="C92" s="24" t="s">
        <v>648</v>
      </c>
      <c r="D92" s="39">
        <v>30</v>
      </c>
      <c r="E92" s="28"/>
      <c r="F92" s="27">
        <v>4566455</v>
      </c>
      <c r="G92" s="1"/>
      <c r="H92" s="25"/>
      <c r="I92" s="4">
        <f t="shared" si="2"/>
        <v>0</v>
      </c>
    </row>
    <row r="93" spans="1:30">
      <c r="A93" s="22" t="s">
        <v>741</v>
      </c>
      <c r="B93" s="29"/>
      <c r="C93" s="24" t="s">
        <v>684</v>
      </c>
      <c r="D93" s="39">
        <v>25</v>
      </c>
      <c r="E93" s="28"/>
      <c r="F93" s="27">
        <v>4566880</v>
      </c>
      <c r="G93" s="1"/>
      <c r="H93" s="25"/>
      <c r="I93" s="4">
        <f t="shared" si="2"/>
        <v>0</v>
      </c>
    </row>
    <row r="94" spans="1:30">
      <c r="I94" s="4">
        <f>SUM(I95:I99)</f>
        <v>0</v>
      </c>
    </row>
    <row r="95" spans="1:30">
      <c r="A95" s="22" t="s">
        <v>742</v>
      </c>
      <c r="B95" s="29"/>
      <c r="C95" s="24" t="s">
        <v>743</v>
      </c>
      <c r="D95" s="39">
        <v>25</v>
      </c>
      <c r="E95" s="30"/>
      <c r="F95" s="27">
        <v>4734650</v>
      </c>
      <c r="G95" s="1"/>
      <c r="H95" s="25"/>
      <c r="I95" s="4">
        <f>H95</f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22" t="s">
        <v>744</v>
      </c>
      <c r="B96" s="29"/>
      <c r="C96" s="24" t="s">
        <v>743</v>
      </c>
      <c r="D96" s="39">
        <v>25</v>
      </c>
      <c r="E96" s="23"/>
      <c r="F96" s="27">
        <v>4734910</v>
      </c>
      <c r="G96" s="1"/>
      <c r="H96" s="25"/>
      <c r="I96" s="4">
        <f>H96</f>
        <v>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22" t="s">
        <v>745</v>
      </c>
      <c r="B97" s="29"/>
      <c r="C97" s="24" t="s">
        <v>743</v>
      </c>
      <c r="D97" s="39">
        <v>25</v>
      </c>
      <c r="E97" s="32"/>
      <c r="F97" s="27">
        <v>4734770</v>
      </c>
      <c r="G97" s="1"/>
      <c r="H97" s="25"/>
      <c r="I97" s="4">
        <f>H97</f>
        <v>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22" t="s">
        <v>746</v>
      </c>
      <c r="B98" s="29"/>
      <c r="C98" s="24" t="s">
        <v>743</v>
      </c>
      <c r="D98" s="39">
        <v>25</v>
      </c>
      <c r="E98" s="28"/>
      <c r="F98" s="27">
        <v>4734940</v>
      </c>
      <c r="G98" s="1"/>
      <c r="H98" s="25"/>
      <c r="I98" s="4">
        <f>H98</f>
        <v>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22" t="s">
        <v>747</v>
      </c>
      <c r="B99" s="29"/>
      <c r="C99" s="24" t="s">
        <v>743</v>
      </c>
      <c r="D99" s="39">
        <v>25</v>
      </c>
      <c r="E99" s="32"/>
      <c r="F99" s="27">
        <v>4736300</v>
      </c>
      <c r="G99" s="1"/>
      <c r="H99" s="25"/>
      <c r="I99" s="4">
        <f>H99</f>
        <v>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</sheetData>
  <autoFilter ref="I2:I93" xr:uid="{00000000-0009-0000-0000-000007000000}"/>
  <customSheetViews>
    <customSheetView guid="{2F410863-295B-49EE-8779-BE92BCE954DF}" showPageBreaks="1" printArea="1" showAutoFilter="1" showRuler="0">
      <selection activeCell="B20" sqref="B20"/>
      <pageMargins left="0" right="0" top="0" bottom="0" header="0" footer="0"/>
      <pageSetup orientation="portrait" r:id="rId1"/>
      <headerFooter alignWithMargins="0"/>
      <autoFilter ref="B1" xr:uid="{059684FC-BB1F-2F40-96E4-438BC9156C1C}"/>
    </customSheetView>
    <customSheetView guid="{F48A945A-E99E-4940-A554-1221E692694E}" showPageBreaks="1" printArea="1" showAutoFilter="1">
      <selection activeCell="A12" sqref="A12"/>
      <pageMargins left="0" right="0" top="0" bottom="0" header="0" footer="0"/>
      <pageSetup orientation="portrait" r:id="rId2"/>
      <autoFilter ref="B1" xr:uid="{24B90F90-3FE7-2C4C-B027-0531BF0D04E6}"/>
    </customSheetView>
    <customSheetView guid="{71F486F7-AC23-4012-92EA-60EEE621ADFF}" showPageBreaks="1" printArea="1" showAutoFilter="1">
      <selection activeCell="B20" sqref="B20"/>
      <pageMargins left="0" right="0" top="0" bottom="0" header="0" footer="0"/>
      <pageSetup orientation="portrait" r:id="rId3"/>
      <autoFilter ref="B1" xr:uid="{49200279-FFEB-2E4E-9BFE-0BA2F951AE2A}"/>
    </customSheetView>
  </customSheetViews>
  <phoneticPr fontId="5" type="noConversion"/>
  <pageMargins left="0.7" right="0.7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C3B9744A832849B0AFBA62F9BBE532" ma:contentTypeVersion="3" ma:contentTypeDescription="Create a new document." ma:contentTypeScope="" ma:versionID="c9139e62fe1c4a171ee1f50a86dfb794">
  <xsd:schema xmlns:xsd="http://www.w3.org/2001/XMLSchema" xmlns:xs="http://www.w3.org/2001/XMLSchema" xmlns:p="http://schemas.microsoft.com/office/2006/metadata/properties" xmlns:ns2="74afcacf-6fa7-4d8a-aa39-04990cff999d" targetNamespace="http://schemas.microsoft.com/office/2006/metadata/properties" ma:root="true" ma:fieldsID="7b456761494ac9b388dcc8266bd8cde2" ns2:_="">
    <xsd:import namespace="74afcacf-6fa7-4d8a-aa39-04990cff99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fcacf-6fa7-4d8a-aa39-04990cff99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DE6484-3A39-479E-9E54-8C2BD711CAE3}">
  <ds:schemaRefs>
    <ds:schemaRef ds:uri="http://schemas.microsoft.com/office/2006/metadata/properties"/>
    <ds:schemaRef ds:uri="http://purl.org/dc/elements/1.1/"/>
    <ds:schemaRef ds:uri="2c7eaa73-a0ac-4fa4-b6cc-4f4d7c13fa07"/>
    <ds:schemaRef ds:uri="http://www.w3.org/XML/1998/namespace"/>
    <ds:schemaRef ds:uri="http://schemas.microsoft.com/office/infopath/2007/PartnerControls"/>
    <ds:schemaRef ds:uri="06cc9a4c-72cd-411c-8c47-5875e6a4ded2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cbd8def7-13d4-4a64-ab05-1b49f164e2e5"/>
  </ds:schemaRefs>
</ds:datastoreItem>
</file>

<file path=customXml/itemProps2.xml><?xml version="1.0" encoding="utf-8"?>
<ds:datastoreItem xmlns:ds="http://schemas.openxmlformats.org/officeDocument/2006/customXml" ds:itemID="{608AA3A9-1A31-4D77-94F5-9EA52AC6CD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8AB828-248E-4325-83A8-AFE1AD2649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2023 Bennett Plants - V4</vt:lpstr>
      <vt:lpstr>Cost per Item</vt:lpstr>
      <vt:lpstr>Ship Date 1 Export</vt:lpstr>
      <vt:lpstr>Ship Date 2 Export</vt:lpstr>
      <vt:lpstr>Ship Date 3 Export</vt:lpstr>
      <vt:lpstr>Ship Date 4 Export</vt:lpstr>
      <vt:lpstr>Ship Date 5 Export</vt:lpstr>
      <vt:lpstr>Locked Report</vt:lpstr>
      <vt:lpstr>Deleted varieties</vt:lpstr>
      <vt:lpstr>2015 Program Changes </vt:lpstr>
      <vt:lpstr>'2023 Bennett Plants - V4'!Print_Area</vt:lpstr>
      <vt:lpstr>'Deleted varieties'!Print_Area</vt:lpstr>
      <vt:lpstr>'Locked Report'!Print_Area</vt:lpstr>
      <vt:lpstr>'2015 Program Changes '!Print_Titles</vt:lpstr>
      <vt:lpstr>'2023 Bennett Plants - V4'!Print_Titles</vt:lpstr>
      <vt:lpstr>Tags</vt:lpstr>
    </vt:vector>
  </TitlesOfParts>
  <Manager/>
  <Company>Growing Colors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2013</dc:creator>
  <cp:keywords/>
  <dc:description/>
  <cp:lastModifiedBy>Jill Fite</cp:lastModifiedBy>
  <cp:revision/>
  <cp:lastPrinted>2023-07-10T20:13:47Z</cp:lastPrinted>
  <dcterms:created xsi:type="dcterms:W3CDTF">2002-05-06T15:39:37Z</dcterms:created>
  <dcterms:modified xsi:type="dcterms:W3CDTF">2023-11-07T14:23:08Z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0x010100D4C3B9744A832849B0AFBA62F9BBE532</vt:lpwstr>
  </property>
  <property fmtid="{D5CDD505-2E9C-101B-9397-08002B2CF9AE}" pid="3" name="MediaServiceImageTags">
    <vt:lpwstr/>
  </property>
</Properties>
</file>