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7"/>
  <workbookPr codeName="ThisWorkbook"/>
  <mc:AlternateContent xmlns:mc="http://schemas.openxmlformats.org/markup-compatibility/2006">
    <mc:Choice Requires="x15">
      <x15ac:absPath xmlns:x15ac="http://schemas.microsoft.com/office/spreadsheetml/2010/11/ac" url="/Users/jillfite/Desktop/"/>
    </mc:Choice>
  </mc:AlternateContent>
  <xr:revisionPtr revIDLastSave="0" documentId="13_ncr:1_{1C9DD884-09BF-2A4E-8EA8-16ECFE7A6296}" xr6:coauthVersionLast="47" xr6:coauthVersionMax="47" xr10:uidLastSave="{00000000-0000-0000-0000-000000000000}"/>
  <bookViews>
    <workbookView xWindow="0" yWindow="500" windowWidth="28800" windowHeight="15720" tabRatio="637" xr2:uid="{00000000-000D-0000-FFFF-FFFF00000000}"/>
  </bookViews>
  <sheets>
    <sheet name="2026 Donahues Program - V3" sheetId="1" r:id="rId1"/>
    <sheet name="Export Order - V3" sheetId="14" state="hidden" r:id="rId2"/>
  </sheets>
  <definedNames>
    <definedName name="_xlnm._FilterDatabase" localSheetId="0" hidden="1">'2026 Donahues Program - V3'!$AC$1:$AC$434</definedName>
    <definedName name="_xlnm._FilterDatabase" localSheetId="1" hidden="1">'Export Order - V3'!$C$1:$C$397</definedName>
    <definedName name="_xlnm.Print_Area" localSheetId="0">'2026 Donahues Program - V3'!$A$1:$W$434</definedName>
    <definedName name="_xlnm.Print_Titles" localSheetId="0">'2026 Donahues Program - V3'!$23:$23</definedName>
    <definedName name="Tags">'2026 Donahues Program - V3'!$AE$17:$AE$18</definedName>
    <definedName name="Z_2F410863_295B_49EE_8779_BE92BCE954DF_.wvu.Cols" localSheetId="0" hidden="1">'2026 Donahues Program - V3'!$Z:$AB,'2026 Donahues Program - V3'!#REF!</definedName>
    <definedName name="Z_2F410863_295B_49EE_8779_BE92BCE954DF_.wvu.FilterData" localSheetId="0" hidden="1">'2026 Donahues Program - V3'!$AC$1:$AC$413</definedName>
    <definedName name="Z_2F410863_295B_49EE_8779_BE92BCE954DF_.wvu.PrintArea" localSheetId="0" hidden="1">'2026 Donahues Program - V3'!$A$1:$AA$413</definedName>
    <definedName name="Z_2F410863_295B_49EE_8779_BE92BCE954DF_.wvu.PrintTitles" localSheetId="0" hidden="1">'2026 Donahues Program - V3'!$23:$25</definedName>
    <definedName name="Z_71F486F7_AC23_4012_92EA_60EEE621ADFF_.wvu.Cols" localSheetId="0" hidden="1">'2026 Donahues Program - V3'!$Z:$AB,'2026 Donahues Program - V3'!#REF!</definedName>
    <definedName name="Z_71F486F7_AC23_4012_92EA_60EEE621ADFF_.wvu.FilterData" localSheetId="0" hidden="1">'2026 Donahues Program - V3'!$AC$1:$AC$413</definedName>
    <definedName name="Z_71F486F7_AC23_4012_92EA_60EEE621ADFF_.wvu.PrintArea" localSheetId="0" hidden="1">'2026 Donahues Program - V3'!$A$1:$AA$413</definedName>
    <definedName name="Z_71F486F7_AC23_4012_92EA_60EEE621ADFF_.wvu.PrintTitles" localSheetId="0" hidden="1">'2026 Donahues Program - V3'!$23:$25</definedName>
    <definedName name="Z_F48A945A_E99E_4940_A554_1221E692694E_.wvu.FilterData" localSheetId="0" hidden="1">'2026 Donahues Program - V3'!$AC$1:$AC$413</definedName>
    <definedName name="Z_F48A945A_E99E_4940_A554_1221E692694E_.wvu.PrintArea" localSheetId="0" hidden="1">'2026 Donahues Program - V3'!$A$1:$AA$413</definedName>
    <definedName name="Z_F48A945A_E99E_4940_A554_1221E692694E_.wvu.PrintTitles" localSheetId="0" hidden="1">'2026 Donahues Program - V3'!$23:$25</definedName>
  </definedNames>
  <calcPr calcId="191028"/>
  <customWorkbookViews>
    <customWorkbookView name="  - Personal View" guid="{2F410863-295B-49EE-8779-BE92BCE954DF}" mergeInterval="0" personalView="1" maximized="1" windowWidth="1276" windowHeight="769" tabRatio="636" activeSheetId="1"/>
    <customWorkbookView name="Randy - Personal View" guid="{F48A945A-E99E-4940-A554-1221E692694E}" mergeInterval="0" personalView="1" maximized="1" xWindow="1" yWindow="1" windowWidth="1440" windowHeight="659" tabRatio="636" activeSheetId="2"/>
    <customWorkbookView name="Peter - Personal View" guid="{71F486F7-AC23-4012-92EA-60EEE621ADFF}" mergeInterval="0" personalView="1" maximized="1" xWindow="1" yWindow="1" windowWidth="1280" windowHeight="580" tabRatio="636" activeSheetId="1"/>
  </customWorkbookViews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79" i="14" l="1"/>
  <c r="B378" i="14"/>
  <c r="B377" i="14"/>
  <c r="B376" i="14"/>
  <c r="B375" i="14"/>
  <c r="B374" i="14"/>
  <c r="B373" i="14"/>
  <c r="B372" i="14"/>
  <c r="B371" i="14"/>
  <c r="B370" i="14"/>
  <c r="B369" i="14"/>
  <c r="B368" i="14"/>
  <c r="B367" i="14"/>
  <c r="B366" i="14"/>
  <c r="B365" i="14"/>
  <c r="B364" i="14"/>
  <c r="B363" i="14"/>
  <c r="B362" i="14"/>
  <c r="B361" i="14"/>
  <c r="B360" i="14"/>
  <c r="B359" i="14"/>
  <c r="B358" i="14"/>
  <c r="B357" i="14"/>
  <c r="B356" i="14"/>
  <c r="B355" i="14"/>
  <c r="B354" i="14"/>
  <c r="B353" i="14"/>
  <c r="B352" i="14"/>
  <c r="B351" i="14"/>
  <c r="B350" i="14"/>
  <c r="B349" i="14"/>
  <c r="B348" i="14"/>
  <c r="B347" i="14"/>
  <c r="B346" i="14"/>
  <c r="B345" i="14"/>
  <c r="B344" i="14"/>
  <c r="B343" i="14"/>
  <c r="B342" i="14"/>
  <c r="B341" i="14"/>
  <c r="B340" i="14"/>
  <c r="B339" i="14"/>
  <c r="B338" i="14"/>
  <c r="B337" i="14"/>
  <c r="B336" i="14"/>
  <c r="B335" i="14"/>
  <c r="B334" i="14"/>
  <c r="S379" i="14"/>
  <c r="X379" i="14"/>
  <c r="X378" i="14"/>
  <c r="X377" i="14"/>
  <c r="X376" i="14"/>
  <c r="X375" i="14"/>
  <c r="X374" i="14"/>
  <c r="X373" i="14"/>
  <c r="X372" i="14"/>
  <c r="X371" i="14"/>
  <c r="X370" i="14"/>
  <c r="X369" i="14"/>
  <c r="X368" i="14"/>
  <c r="X367" i="14"/>
  <c r="X366" i="14"/>
  <c r="X365" i="14"/>
  <c r="X364" i="14"/>
  <c r="X363" i="14"/>
  <c r="X362" i="14"/>
  <c r="X361" i="14"/>
  <c r="X360" i="14"/>
  <c r="X359" i="14"/>
  <c r="X358" i="14"/>
  <c r="X357" i="14"/>
  <c r="X356" i="14"/>
  <c r="X355" i="14"/>
  <c r="X354" i="14"/>
  <c r="X353" i="14"/>
  <c r="X352" i="14"/>
  <c r="X351" i="14"/>
  <c r="X350" i="14"/>
  <c r="X349" i="14"/>
  <c r="X348" i="14"/>
  <c r="X347" i="14"/>
  <c r="X346" i="14"/>
  <c r="X345" i="14"/>
  <c r="X344" i="14"/>
  <c r="X343" i="14"/>
  <c r="X342" i="14"/>
  <c r="X341" i="14"/>
  <c r="X340" i="14"/>
  <c r="X339" i="14"/>
  <c r="X338" i="14"/>
  <c r="X337" i="14"/>
  <c r="X336" i="14"/>
  <c r="X335" i="14"/>
  <c r="X334" i="14"/>
  <c r="X333" i="14"/>
  <c r="X332" i="14"/>
  <c r="X331" i="14"/>
  <c r="X330" i="14"/>
  <c r="X329" i="14"/>
  <c r="X328" i="14"/>
  <c r="X327" i="14"/>
  <c r="X326" i="14"/>
  <c r="X325" i="14"/>
  <c r="X324" i="14"/>
  <c r="X323" i="14"/>
  <c r="X322" i="14"/>
  <c r="X321" i="14"/>
  <c r="X320" i="14"/>
  <c r="X319" i="14"/>
  <c r="X318" i="14"/>
  <c r="X317" i="14"/>
  <c r="X316" i="14"/>
  <c r="X315" i="14"/>
  <c r="X314" i="14"/>
  <c r="X313" i="14"/>
  <c r="X312" i="14"/>
  <c r="X311" i="14"/>
  <c r="X310" i="14"/>
  <c r="X309" i="14"/>
  <c r="X308" i="14"/>
  <c r="X307" i="14"/>
  <c r="X306" i="14"/>
  <c r="X305" i="14"/>
  <c r="X304" i="14"/>
  <c r="X303" i="14"/>
  <c r="X302" i="14"/>
  <c r="X301" i="14"/>
  <c r="X300" i="14"/>
  <c r="X299" i="14"/>
  <c r="X298" i="14"/>
  <c r="X297" i="14"/>
  <c r="X296" i="14"/>
  <c r="X295" i="14"/>
  <c r="X294" i="14"/>
  <c r="X293" i="14"/>
  <c r="X292" i="14"/>
  <c r="X291" i="14"/>
  <c r="X290" i="14"/>
  <c r="X289" i="14"/>
  <c r="X288" i="14"/>
  <c r="X287" i="14"/>
  <c r="X286" i="14"/>
  <c r="X285" i="14"/>
  <c r="X284" i="14"/>
  <c r="X283" i="14"/>
  <c r="X282" i="14"/>
  <c r="X281" i="14"/>
  <c r="X280" i="14"/>
  <c r="X279" i="14"/>
  <c r="X278" i="14"/>
  <c r="X277" i="14"/>
  <c r="X276" i="14"/>
  <c r="X275" i="14"/>
  <c r="X274" i="14"/>
  <c r="X273" i="14"/>
  <c r="X272" i="14"/>
  <c r="X271" i="14"/>
  <c r="X270" i="14"/>
  <c r="X269" i="14"/>
  <c r="X268" i="14"/>
  <c r="X267" i="14"/>
  <c r="X266" i="14"/>
  <c r="X265" i="14"/>
  <c r="X264" i="14"/>
  <c r="X263" i="14"/>
  <c r="X262" i="14"/>
  <c r="X261" i="14"/>
  <c r="X260" i="14"/>
  <c r="X259" i="14"/>
  <c r="X258" i="14"/>
  <c r="X257" i="14"/>
  <c r="X256" i="14"/>
  <c r="X255" i="14"/>
  <c r="X254" i="14"/>
  <c r="X253" i="14"/>
  <c r="X252" i="14"/>
  <c r="X251" i="14"/>
  <c r="X250" i="14"/>
  <c r="X249" i="14"/>
  <c r="X248" i="14"/>
  <c r="X247" i="14"/>
  <c r="X246" i="14"/>
  <c r="X245" i="14"/>
  <c r="X244" i="14"/>
  <c r="X243" i="14"/>
  <c r="X242" i="14"/>
  <c r="X241" i="14"/>
  <c r="X240" i="14"/>
  <c r="X239" i="14"/>
  <c r="X238" i="14"/>
  <c r="X237" i="14"/>
  <c r="X236" i="14"/>
  <c r="X235" i="14"/>
  <c r="X234" i="14"/>
  <c r="X233" i="14"/>
  <c r="X232" i="14"/>
  <c r="X231" i="14"/>
  <c r="X230" i="14"/>
  <c r="X229" i="14"/>
  <c r="X228" i="14"/>
  <c r="X227" i="14"/>
  <c r="X226" i="14"/>
  <c r="X225" i="14"/>
  <c r="X224" i="14"/>
  <c r="X223" i="14"/>
  <c r="X222" i="14"/>
  <c r="X221" i="14"/>
  <c r="X220" i="14"/>
  <c r="X219" i="14"/>
  <c r="X218" i="14"/>
  <c r="X217" i="14"/>
  <c r="X216" i="14"/>
  <c r="X215" i="14"/>
  <c r="X214" i="14"/>
  <c r="X213" i="14"/>
  <c r="X212" i="14"/>
  <c r="X211" i="14"/>
  <c r="X210" i="14"/>
  <c r="X209" i="14"/>
  <c r="X208" i="14"/>
  <c r="X207" i="14"/>
  <c r="X206" i="14"/>
  <c r="X205" i="14"/>
  <c r="X204" i="14"/>
  <c r="X203" i="14"/>
  <c r="X202" i="14"/>
  <c r="X201" i="14"/>
  <c r="X200" i="14"/>
  <c r="X199" i="14"/>
  <c r="X198" i="14"/>
  <c r="X197" i="14"/>
  <c r="X196" i="14"/>
  <c r="X195" i="14"/>
  <c r="X194" i="14"/>
  <c r="X193" i="14"/>
  <c r="X192" i="14"/>
  <c r="X191" i="14"/>
  <c r="X190" i="14"/>
  <c r="X189" i="14"/>
  <c r="X188" i="14"/>
  <c r="X187" i="14"/>
  <c r="X186" i="14"/>
  <c r="X185" i="14"/>
  <c r="X184" i="14"/>
  <c r="X183" i="14"/>
  <c r="X182" i="14"/>
  <c r="X181" i="14"/>
  <c r="X180" i="14"/>
  <c r="X179" i="14"/>
  <c r="X178" i="14"/>
  <c r="X177" i="14"/>
  <c r="X176" i="14"/>
  <c r="X175" i="14"/>
  <c r="X174" i="14"/>
  <c r="X173" i="14"/>
  <c r="X172" i="14"/>
  <c r="X171" i="14"/>
  <c r="X170" i="14"/>
  <c r="X169" i="14"/>
  <c r="X168" i="14"/>
  <c r="X167" i="14"/>
  <c r="X166" i="14"/>
  <c r="X165" i="14"/>
  <c r="X164" i="14"/>
  <c r="X163" i="14"/>
  <c r="X162" i="14"/>
  <c r="X161" i="14"/>
  <c r="X160" i="14"/>
  <c r="X159" i="14"/>
  <c r="X158" i="14"/>
  <c r="X157" i="14"/>
  <c r="X156" i="14"/>
  <c r="X155" i="14"/>
  <c r="X154" i="14"/>
  <c r="X153" i="14"/>
  <c r="X152" i="14"/>
  <c r="X151" i="14"/>
  <c r="X150" i="14"/>
  <c r="X149" i="14"/>
  <c r="X148" i="14"/>
  <c r="X147" i="14"/>
  <c r="X146" i="14"/>
  <c r="X145" i="14"/>
  <c r="X144" i="14"/>
  <c r="X143" i="14"/>
  <c r="X142" i="14"/>
  <c r="X141" i="14"/>
  <c r="X140" i="14"/>
  <c r="X139" i="14"/>
  <c r="X138" i="14"/>
  <c r="X137" i="14"/>
  <c r="X136" i="14"/>
  <c r="X135" i="14"/>
  <c r="X134" i="14"/>
  <c r="X133" i="14"/>
  <c r="X132" i="14"/>
  <c r="X131" i="14"/>
  <c r="X130" i="14"/>
  <c r="X129" i="14"/>
  <c r="X128" i="14"/>
  <c r="X127" i="14"/>
  <c r="X126" i="14"/>
  <c r="X125" i="14"/>
  <c r="X124" i="14"/>
  <c r="X123" i="14"/>
  <c r="X122" i="14"/>
  <c r="X121" i="14"/>
  <c r="X120" i="14"/>
  <c r="X119" i="14"/>
  <c r="X118" i="14"/>
  <c r="X117" i="14"/>
  <c r="X116" i="14"/>
  <c r="X115" i="14"/>
  <c r="X114" i="14"/>
  <c r="X113" i="14"/>
  <c r="X112" i="14"/>
  <c r="X111" i="14"/>
  <c r="X110" i="14"/>
  <c r="X109" i="14"/>
  <c r="X108" i="14"/>
  <c r="X107" i="14"/>
  <c r="X106" i="14"/>
  <c r="X105" i="14"/>
  <c r="X104" i="14"/>
  <c r="X103" i="14"/>
  <c r="X102" i="14"/>
  <c r="X101" i="14"/>
  <c r="X100" i="14"/>
  <c r="X99" i="14"/>
  <c r="X98" i="14"/>
  <c r="X97" i="14"/>
  <c r="X96" i="14"/>
  <c r="X95" i="14"/>
  <c r="X94" i="14"/>
  <c r="X93" i="14"/>
  <c r="X92" i="14"/>
  <c r="X91" i="14"/>
  <c r="X90" i="14"/>
  <c r="X89" i="14"/>
  <c r="X88" i="14"/>
  <c r="X87" i="14"/>
  <c r="X86" i="14"/>
  <c r="X85" i="14"/>
  <c r="X84" i="14"/>
  <c r="X83" i="14"/>
  <c r="X82" i="14"/>
  <c r="X81" i="14"/>
  <c r="X80" i="14"/>
  <c r="X79" i="14"/>
  <c r="X78" i="14"/>
  <c r="X77" i="14"/>
  <c r="X76" i="14"/>
  <c r="X75" i="14"/>
  <c r="X74" i="14"/>
  <c r="X73" i="14"/>
  <c r="X72" i="14"/>
  <c r="X71" i="14"/>
  <c r="X70" i="14"/>
  <c r="X69" i="14"/>
  <c r="X68" i="14"/>
  <c r="X67" i="14"/>
  <c r="X66" i="14"/>
  <c r="X65" i="14"/>
  <c r="X64" i="14"/>
  <c r="X63" i="14"/>
  <c r="X62" i="14"/>
  <c r="X61" i="14"/>
  <c r="X60" i="14"/>
  <c r="X59" i="14"/>
  <c r="X58" i="14"/>
  <c r="X57" i="14"/>
  <c r="X56" i="14"/>
  <c r="X55" i="14"/>
  <c r="X54" i="14"/>
  <c r="X53" i="14"/>
  <c r="X52" i="14"/>
  <c r="X51" i="14"/>
  <c r="X50" i="14"/>
  <c r="X49" i="14"/>
  <c r="X48" i="14"/>
  <c r="X47" i="14"/>
  <c r="X46" i="14"/>
  <c r="X45" i="14"/>
  <c r="X44" i="14"/>
  <c r="X43" i="14"/>
  <c r="X42" i="14"/>
  <c r="X41" i="14"/>
  <c r="X40" i="14"/>
  <c r="X39" i="14"/>
  <c r="X38" i="14"/>
  <c r="X37" i="14"/>
  <c r="X36" i="14"/>
  <c r="X35" i="14"/>
  <c r="X34" i="14"/>
  <c r="X33" i="14"/>
  <c r="X32" i="14"/>
  <c r="X31" i="14"/>
  <c r="X30" i="14"/>
  <c r="X29" i="14"/>
  <c r="X28" i="14"/>
  <c r="X27" i="14"/>
  <c r="X26" i="14"/>
  <c r="X25" i="14"/>
  <c r="X24" i="14"/>
  <c r="X23" i="14"/>
  <c r="X22" i="14"/>
  <c r="X21" i="14"/>
  <c r="X20" i="14"/>
  <c r="X19" i="14"/>
  <c r="X18" i="14"/>
  <c r="X17" i="14"/>
  <c r="X16" i="14"/>
  <c r="X15" i="14"/>
  <c r="X14" i="14"/>
  <c r="X13" i="14"/>
  <c r="X12" i="14"/>
  <c r="X11" i="14"/>
  <c r="X10" i="14"/>
  <c r="X9" i="14"/>
  <c r="X8" i="14"/>
  <c r="X7" i="14"/>
  <c r="X6" i="14"/>
  <c r="X5" i="14"/>
  <c r="X4" i="14"/>
  <c r="X3" i="14"/>
  <c r="X2" i="14"/>
  <c r="T379" i="14"/>
  <c r="T378" i="14"/>
  <c r="T377" i="14"/>
  <c r="T376" i="14"/>
  <c r="T375" i="14"/>
  <c r="T374" i="14"/>
  <c r="T373" i="14"/>
  <c r="T372" i="14"/>
  <c r="T371" i="14"/>
  <c r="T370" i="14"/>
  <c r="T369" i="14"/>
  <c r="T368" i="14"/>
  <c r="T367" i="14"/>
  <c r="T366" i="14"/>
  <c r="T365" i="14"/>
  <c r="T364" i="14"/>
  <c r="T363" i="14"/>
  <c r="T362" i="14"/>
  <c r="T361" i="14"/>
  <c r="T360" i="14"/>
  <c r="T359" i="14"/>
  <c r="T358" i="14"/>
  <c r="T357" i="14"/>
  <c r="T356" i="14"/>
  <c r="T355" i="14"/>
  <c r="T354" i="14"/>
  <c r="T353" i="14"/>
  <c r="T352" i="14"/>
  <c r="T351" i="14"/>
  <c r="T350" i="14"/>
  <c r="T349" i="14"/>
  <c r="T348" i="14"/>
  <c r="T347" i="14"/>
  <c r="T346" i="14"/>
  <c r="T345" i="14"/>
  <c r="T344" i="14"/>
  <c r="T343" i="14"/>
  <c r="T342" i="14"/>
  <c r="T341" i="14"/>
  <c r="T340" i="14"/>
  <c r="T339" i="14"/>
  <c r="T338" i="14"/>
  <c r="T337" i="14"/>
  <c r="T336" i="14"/>
  <c r="T335" i="14"/>
  <c r="T334" i="14"/>
  <c r="T333" i="14"/>
  <c r="T332" i="14"/>
  <c r="T331" i="14"/>
  <c r="T330" i="14"/>
  <c r="T329" i="14"/>
  <c r="T328" i="14"/>
  <c r="T327" i="14"/>
  <c r="T326" i="14"/>
  <c r="T325" i="14"/>
  <c r="T324" i="14"/>
  <c r="T323" i="14"/>
  <c r="T322" i="14"/>
  <c r="T321" i="14"/>
  <c r="T320" i="14"/>
  <c r="T319" i="14"/>
  <c r="T318" i="14"/>
  <c r="T317" i="14"/>
  <c r="T316" i="14"/>
  <c r="T315" i="14"/>
  <c r="T314" i="14"/>
  <c r="T313" i="14"/>
  <c r="T312" i="14"/>
  <c r="T311" i="14"/>
  <c r="T310" i="14"/>
  <c r="T309" i="14"/>
  <c r="T308" i="14"/>
  <c r="T307" i="14"/>
  <c r="T306" i="14"/>
  <c r="T305" i="14"/>
  <c r="T304" i="14"/>
  <c r="T303" i="14"/>
  <c r="T302" i="14"/>
  <c r="T301" i="14"/>
  <c r="T300" i="14"/>
  <c r="T299" i="14"/>
  <c r="T298" i="14"/>
  <c r="T297" i="14"/>
  <c r="T296" i="14"/>
  <c r="T295" i="14"/>
  <c r="T294" i="14"/>
  <c r="T293" i="14"/>
  <c r="T292" i="14"/>
  <c r="T291" i="14"/>
  <c r="T290" i="14"/>
  <c r="T289" i="14"/>
  <c r="T288" i="14"/>
  <c r="T287" i="14"/>
  <c r="T286" i="14"/>
  <c r="T285" i="14"/>
  <c r="T284" i="14"/>
  <c r="T283" i="14"/>
  <c r="T282" i="14"/>
  <c r="T281" i="14"/>
  <c r="T280" i="14"/>
  <c r="T279" i="14"/>
  <c r="T278" i="14"/>
  <c r="T277" i="14"/>
  <c r="T276" i="14"/>
  <c r="T275" i="14"/>
  <c r="T274" i="14"/>
  <c r="T273" i="14"/>
  <c r="T272" i="14"/>
  <c r="T271" i="14"/>
  <c r="T270" i="14"/>
  <c r="T269" i="14"/>
  <c r="T268" i="14"/>
  <c r="T267" i="14"/>
  <c r="T266" i="14"/>
  <c r="T265" i="14"/>
  <c r="T264" i="14"/>
  <c r="T263" i="14"/>
  <c r="T262" i="14"/>
  <c r="T261" i="14"/>
  <c r="T260" i="14"/>
  <c r="T259" i="14"/>
  <c r="T258" i="14"/>
  <c r="T257" i="14"/>
  <c r="T256" i="14"/>
  <c r="T255" i="14"/>
  <c r="T254" i="14"/>
  <c r="T253" i="14"/>
  <c r="T252" i="14"/>
  <c r="T251" i="14"/>
  <c r="T250" i="14"/>
  <c r="T249" i="14"/>
  <c r="T248" i="14"/>
  <c r="T247" i="14"/>
  <c r="T246" i="14"/>
  <c r="T245" i="14"/>
  <c r="T244" i="14"/>
  <c r="T243" i="14"/>
  <c r="T242" i="14"/>
  <c r="T241" i="14"/>
  <c r="T240" i="14"/>
  <c r="T239" i="14"/>
  <c r="T238" i="14"/>
  <c r="T237" i="14"/>
  <c r="T236" i="14"/>
  <c r="T235" i="14"/>
  <c r="T234" i="14"/>
  <c r="T233" i="14"/>
  <c r="T232" i="14"/>
  <c r="T231" i="14"/>
  <c r="T230" i="14"/>
  <c r="T229" i="14"/>
  <c r="T228" i="14"/>
  <c r="T227" i="14"/>
  <c r="T226" i="14"/>
  <c r="T225" i="14"/>
  <c r="T224" i="14"/>
  <c r="T223" i="14"/>
  <c r="T222" i="14"/>
  <c r="T221" i="14"/>
  <c r="T220" i="14"/>
  <c r="T219" i="14"/>
  <c r="T218" i="14"/>
  <c r="T217" i="14"/>
  <c r="T216" i="14"/>
  <c r="T215" i="14"/>
  <c r="T214" i="14"/>
  <c r="T213" i="14"/>
  <c r="T212" i="14"/>
  <c r="T211" i="14"/>
  <c r="T210" i="14"/>
  <c r="T209" i="14"/>
  <c r="T208" i="14"/>
  <c r="T207" i="14"/>
  <c r="T206" i="14"/>
  <c r="T205" i="14"/>
  <c r="T204" i="14"/>
  <c r="T203" i="14"/>
  <c r="T202" i="14"/>
  <c r="T201" i="14"/>
  <c r="T200" i="14"/>
  <c r="T199" i="14"/>
  <c r="T198" i="14"/>
  <c r="T197" i="14"/>
  <c r="T196" i="14"/>
  <c r="T195" i="14"/>
  <c r="T194" i="14"/>
  <c r="T193" i="14"/>
  <c r="T192" i="14"/>
  <c r="T191" i="14"/>
  <c r="T190" i="14"/>
  <c r="T189" i="14"/>
  <c r="T188" i="14"/>
  <c r="T187" i="14"/>
  <c r="T186" i="14"/>
  <c r="T185" i="14"/>
  <c r="T184" i="14"/>
  <c r="T183" i="14"/>
  <c r="T182" i="14"/>
  <c r="T181" i="14"/>
  <c r="T180" i="14"/>
  <c r="T179" i="14"/>
  <c r="T178" i="14"/>
  <c r="T177" i="14"/>
  <c r="T176" i="14"/>
  <c r="T175" i="14"/>
  <c r="T174" i="14"/>
  <c r="T173" i="14"/>
  <c r="T172" i="14"/>
  <c r="T171" i="14"/>
  <c r="T170" i="14"/>
  <c r="T169" i="14"/>
  <c r="T168" i="14"/>
  <c r="T167" i="14"/>
  <c r="T166" i="14"/>
  <c r="T165" i="14"/>
  <c r="T164" i="14"/>
  <c r="T163" i="14"/>
  <c r="T162" i="14"/>
  <c r="T161" i="14"/>
  <c r="T160" i="14"/>
  <c r="T159" i="14"/>
  <c r="T158" i="14"/>
  <c r="T157" i="14"/>
  <c r="T156" i="14"/>
  <c r="T155" i="14"/>
  <c r="T154" i="14"/>
  <c r="T153" i="14"/>
  <c r="T152" i="14"/>
  <c r="T151" i="14"/>
  <c r="T150" i="14"/>
  <c r="T149" i="14"/>
  <c r="T148" i="14"/>
  <c r="T147" i="14"/>
  <c r="T146" i="14"/>
  <c r="T145" i="14"/>
  <c r="T144" i="14"/>
  <c r="T143" i="14"/>
  <c r="T142" i="14"/>
  <c r="T141" i="14"/>
  <c r="T140" i="14"/>
  <c r="T139" i="14"/>
  <c r="T138" i="14"/>
  <c r="T137" i="14"/>
  <c r="T136" i="14"/>
  <c r="T135" i="14"/>
  <c r="T134" i="14"/>
  <c r="T133" i="14"/>
  <c r="T132" i="14"/>
  <c r="T131" i="14"/>
  <c r="T130" i="14"/>
  <c r="T129" i="14"/>
  <c r="T128" i="14"/>
  <c r="T127" i="14"/>
  <c r="T126" i="14"/>
  <c r="T125" i="14"/>
  <c r="T124" i="14"/>
  <c r="T123" i="14"/>
  <c r="T122" i="14"/>
  <c r="T121" i="14"/>
  <c r="T120" i="14"/>
  <c r="T119" i="14"/>
  <c r="T118" i="14"/>
  <c r="T117" i="14"/>
  <c r="T116" i="14"/>
  <c r="T115" i="14"/>
  <c r="T114" i="14"/>
  <c r="T113" i="14"/>
  <c r="T112" i="14"/>
  <c r="T111" i="14"/>
  <c r="T110" i="14"/>
  <c r="T109" i="14"/>
  <c r="T108" i="14"/>
  <c r="T107" i="14"/>
  <c r="T106" i="14"/>
  <c r="T105" i="14"/>
  <c r="T104" i="14"/>
  <c r="T103" i="14"/>
  <c r="T102" i="14"/>
  <c r="T101" i="14"/>
  <c r="T100" i="14"/>
  <c r="T99" i="14"/>
  <c r="T98" i="14"/>
  <c r="T97" i="14"/>
  <c r="T96" i="14"/>
  <c r="T95" i="14"/>
  <c r="T94" i="14"/>
  <c r="T93" i="14"/>
  <c r="T92" i="14"/>
  <c r="T91" i="14"/>
  <c r="T90" i="14"/>
  <c r="T89" i="14"/>
  <c r="T88" i="14"/>
  <c r="T87" i="14"/>
  <c r="T86" i="14"/>
  <c r="T85" i="14"/>
  <c r="T84" i="14"/>
  <c r="T83" i="14"/>
  <c r="T82" i="14"/>
  <c r="T81" i="14"/>
  <c r="T80" i="14"/>
  <c r="T79" i="14"/>
  <c r="T78" i="14"/>
  <c r="T77" i="14"/>
  <c r="T76" i="14"/>
  <c r="T75" i="14"/>
  <c r="T74" i="14"/>
  <c r="T73" i="14"/>
  <c r="T72" i="14"/>
  <c r="T71" i="14"/>
  <c r="T70" i="14"/>
  <c r="T69" i="14"/>
  <c r="T68" i="14"/>
  <c r="T67" i="14"/>
  <c r="T66" i="14"/>
  <c r="T65" i="14"/>
  <c r="T64" i="14"/>
  <c r="T63" i="14"/>
  <c r="T62" i="14"/>
  <c r="T61" i="14"/>
  <c r="T60" i="14"/>
  <c r="T59" i="14"/>
  <c r="T58" i="14"/>
  <c r="T57" i="14"/>
  <c r="T56" i="14"/>
  <c r="T55" i="14"/>
  <c r="T54" i="14"/>
  <c r="T53" i="14"/>
  <c r="T52" i="14"/>
  <c r="T51" i="14"/>
  <c r="T50" i="14"/>
  <c r="T49" i="14"/>
  <c r="T48" i="14"/>
  <c r="T47" i="14"/>
  <c r="T46" i="14"/>
  <c r="T45" i="14"/>
  <c r="T44" i="14"/>
  <c r="T43" i="14"/>
  <c r="T42" i="14"/>
  <c r="T41" i="14"/>
  <c r="T40" i="14"/>
  <c r="T39" i="14"/>
  <c r="T38" i="14"/>
  <c r="T37" i="14"/>
  <c r="T36" i="14"/>
  <c r="T35" i="14"/>
  <c r="T34" i="14"/>
  <c r="T33" i="14"/>
  <c r="T32" i="14"/>
  <c r="T31" i="14"/>
  <c r="T30" i="14"/>
  <c r="T29" i="14"/>
  <c r="T28" i="14"/>
  <c r="T27" i="14"/>
  <c r="T26" i="14"/>
  <c r="T25" i="14"/>
  <c r="T24" i="14"/>
  <c r="T23" i="14"/>
  <c r="T22" i="14"/>
  <c r="T21" i="14"/>
  <c r="T20" i="14"/>
  <c r="T19" i="14"/>
  <c r="T18" i="14"/>
  <c r="T17" i="14"/>
  <c r="T16" i="14"/>
  <c r="T15" i="14"/>
  <c r="T14" i="14"/>
  <c r="T13" i="14"/>
  <c r="T12" i="14"/>
  <c r="T11" i="14"/>
  <c r="T10" i="14"/>
  <c r="T9" i="14"/>
  <c r="T8" i="14"/>
  <c r="T7" i="14"/>
  <c r="T6" i="14"/>
  <c r="T5" i="14"/>
  <c r="T4" i="14"/>
  <c r="T3" i="14"/>
  <c r="T2" i="14"/>
  <c r="P379" i="14"/>
  <c r="P378" i="14"/>
  <c r="P377" i="14"/>
  <c r="P376" i="14"/>
  <c r="P375" i="14"/>
  <c r="P374" i="14"/>
  <c r="P373" i="14"/>
  <c r="P372" i="14"/>
  <c r="P371" i="14"/>
  <c r="P370" i="14"/>
  <c r="P369" i="14"/>
  <c r="P368" i="14"/>
  <c r="P367" i="14"/>
  <c r="P366" i="14"/>
  <c r="P365" i="14"/>
  <c r="P364" i="14"/>
  <c r="P363" i="14"/>
  <c r="P362" i="14"/>
  <c r="P361" i="14"/>
  <c r="P360" i="14"/>
  <c r="P359" i="14"/>
  <c r="P358" i="14"/>
  <c r="P357" i="14"/>
  <c r="P356" i="14"/>
  <c r="P355" i="14"/>
  <c r="P354" i="14"/>
  <c r="P353" i="14"/>
  <c r="P352" i="14"/>
  <c r="P351" i="14"/>
  <c r="P350" i="14"/>
  <c r="P349" i="14"/>
  <c r="P348" i="14"/>
  <c r="P347" i="14"/>
  <c r="P346" i="14"/>
  <c r="P345" i="14"/>
  <c r="P344" i="14"/>
  <c r="P343" i="14"/>
  <c r="P342" i="14"/>
  <c r="P341" i="14"/>
  <c r="P340" i="14"/>
  <c r="P339" i="14"/>
  <c r="P338" i="14"/>
  <c r="P337" i="14"/>
  <c r="P336" i="14"/>
  <c r="P335" i="14"/>
  <c r="P334" i="14"/>
  <c r="P333" i="14"/>
  <c r="P332" i="14"/>
  <c r="P331" i="14"/>
  <c r="P330" i="14"/>
  <c r="P329" i="14"/>
  <c r="P328" i="14"/>
  <c r="P327" i="14"/>
  <c r="P326" i="14"/>
  <c r="P325" i="14"/>
  <c r="P324" i="14"/>
  <c r="P323" i="14"/>
  <c r="P322" i="14"/>
  <c r="P321" i="14"/>
  <c r="P320" i="14"/>
  <c r="P319" i="14"/>
  <c r="P318" i="14"/>
  <c r="P317" i="14"/>
  <c r="P316" i="14"/>
  <c r="P315" i="14"/>
  <c r="P314" i="14"/>
  <c r="P313" i="14"/>
  <c r="P312" i="14"/>
  <c r="P311" i="14"/>
  <c r="P310" i="14"/>
  <c r="P309" i="14"/>
  <c r="P308" i="14"/>
  <c r="P307" i="14"/>
  <c r="P306" i="14"/>
  <c r="P305" i="14"/>
  <c r="P304" i="14"/>
  <c r="P303" i="14"/>
  <c r="P302" i="14"/>
  <c r="P301" i="14"/>
  <c r="P300" i="14"/>
  <c r="P299" i="14"/>
  <c r="P298" i="14"/>
  <c r="P297" i="14"/>
  <c r="P296" i="14"/>
  <c r="P295" i="14"/>
  <c r="P294" i="14"/>
  <c r="P293" i="14"/>
  <c r="P292" i="14"/>
  <c r="P291" i="14"/>
  <c r="P290" i="14"/>
  <c r="P289" i="14"/>
  <c r="P288" i="14"/>
  <c r="P287" i="14"/>
  <c r="P286" i="14"/>
  <c r="P285" i="14"/>
  <c r="P284" i="14"/>
  <c r="P283" i="14"/>
  <c r="P282" i="14"/>
  <c r="P281" i="14"/>
  <c r="P280" i="14"/>
  <c r="P279" i="14"/>
  <c r="P278" i="14"/>
  <c r="P277" i="14"/>
  <c r="P276" i="14"/>
  <c r="P275" i="14"/>
  <c r="P274" i="14"/>
  <c r="P273" i="14"/>
  <c r="P272" i="14"/>
  <c r="P271" i="14"/>
  <c r="P270" i="14"/>
  <c r="P269" i="14"/>
  <c r="P268" i="14"/>
  <c r="P267" i="14"/>
  <c r="P266" i="14"/>
  <c r="P265" i="14"/>
  <c r="P264" i="14"/>
  <c r="P263" i="14"/>
  <c r="P262" i="14"/>
  <c r="P261" i="14"/>
  <c r="P260" i="14"/>
  <c r="P259" i="14"/>
  <c r="P258" i="14"/>
  <c r="P257" i="14"/>
  <c r="P256" i="14"/>
  <c r="P255" i="14"/>
  <c r="P254" i="14"/>
  <c r="P253" i="14"/>
  <c r="P252" i="14"/>
  <c r="P251" i="14"/>
  <c r="P250" i="14"/>
  <c r="P249" i="14"/>
  <c r="P248" i="14"/>
  <c r="P247" i="14"/>
  <c r="P246" i="14"/>
  <c r="P245" i="14"/>
  <c r="P244" i="14"/>
  <c r="P243" i="14"/>
  <c r="P242" i="14"/>
  <c r="P241" i="14"/>
  <c r="P240" i="14"/>
  <c r="P239" i="14"/>
  <c r="P238" i="14"/>
  <c r="P237" i="14"/>
  <c r="P236" i="14"/>
  <c r="P235" i="14"/>
  <c r="P234" i="14"/>
  <c r="P233" i="14"/>
  <c r="P232" i="14"/>
  <c r="P231" i="14"/>
  <c r="P230" i="14"/>
  <c r="P229" i="14"/>
  <c r="P228" i="14"/>
  <c r="P227" i="14"/>
  <c r="P226" i="14"/>
  <c r="P225" i="14"/>
  <c r="P224" i="14"/>
  <c r="P223" i="14"/>
  <c r="P222" i="14"/>
  <c r="P221" i="14"/>
  <c r="P220" i="14"/>
  <c r="P219" i="14"/>
  <c r="P218" i="14"/>
  <c r="P217" i="14"/>
  <c r="P216" i="14"/>
  <c r="P215" i="14"/>
  <c r="P214" i="14"/>
  <c r="P213" i="14"/>
  <c r="P212" i="14"/>
  <c r="P211" i="14"/>
  <c r="P210" i="14"/>
  <c r="P209" i="14"/>
  <c r="P208" i="14"/>
  <c r="P207" i="14"/>
  <c r="P206" i="14"/>
  <c r="P205" i="14"/>
  <c r="P204" i="14"/>
  <c r="P203" i="14"/>
  <c r="P202" i="14"/>
  <c r="P201" i="14"/>
  <c r="P200" i="14"/>
  <c r="P199" i="14"/>
  <c r="P198" i="14"/>
  <c r="P197" i="14"/>
  <c r="P196" i="14"/>
  <c r="P195" i="14"/>
  <c r="P194" i="14"/>
  <c r="P193" i="14"/>
  <c r="P192" i="14"/>
  <c r="P191" i="14"/>
  <c r="P190" i="14"/>
  <c r="P189" i="14"/>
  <c r="P188" i="14"/>
  <c r="P187" i="14"/>
  <c r="P186" i="14"/>
  <c r="P185" i="14"/>
  <c r="P184" i="14"/>
  <c r="P183" i="14"/>
  <c r="P182" i="14"/>
  <c r="P181" i="14"/>
  <c r="P180" i="14"/>
  <c r="P179" i="14"/>
  <c r="P178" i="14"/>
  <c r="P177" i="14"/>
  <c r="P176" i="14"/>
  <c r="P175" i="14"/>
  <c r="P174" i="14"/>
  <c r="P173" i="14"/>
  <c r="P172" i="14"/>
  <c r="P171" i="14"/>
  <c r="P170" i="14"/>
  <c r="P169" i="14"/>
  <c r="P168" i="14"/>
  <c r="P167" i="14"/>
  <c r="P166" i="14"/>
  <c r="P165" i="14"/>
  <c r="P164" i="14"/>
  <c r="P163" i="14"/>
  <c r="P162" i="14"/>
  <c r="P161" i="14"/>
  <c r="P160" i="14"/>
  <c r="P159" i="14"/>
  <c r="P158" i="14"/>
  <c r="P157" i="14"/>
  <c r="P156" i="14"/>
  <c r="P155" i="14"/>
  <c r="P154" i="14"/>
  <c r="P153" i="14"/>
  <c r="P152" i="14"/>
  <c r="P151" i="14"/>
  <c r="P150" i="14"/>
  <c r="P149" i="14"/>
  <c r="P148" i="14"/>
  <c r="P147" i="14"/>
  <c r="P146" i="14"/>
  <c r="P145" i="14"/>
  <c r="P144" i="14"/>
  <c r="P143" i="14"/>
  <c r="P142" i="14"/>
  <c r="P141" i="14"/>
  <c r="P140" i="14"/>
  <c r="P139" i="14"/>
  <c r="P138" i="14"/>
  <c r="P137" i="14"/>
  <c r="P136" i="14"/>
  <c r="P135" i="14"/>
  <c r="P134" i="14"/>
  <c r="P133" i="14"/>
  <c r="P132" i="14"/>
  <c r="P131" i="14"/>
  <c r="P130" i="14"/>
  <c r="P129" i="14"/>
  <c r="P128" i="14"/>
  <c r="P127" i="14"/>
  <c r="P126" i="14"/>
  <c r="P125" i="14"/>
  <c r="P124" i="14"/>
  <c r="P123" i="14"/>
  <c r="P122" i="14"/>
  <c r="P121" i="14"/>
  <c r="P120" i="14"/>
  <c r="P119" i="14"/>
  <c r="P118" i="14"/>
  <c r="P117" i="14"/>
  <c r="P116" i="14"/>
  <c r="P115" i="14"/>
  <c r="P114" i="14"/>
  <c r="P113" i="14"/>
  <c r="P112" i="14"/>
  <c r="P111" i="14"/>
  <c r="P110" i="14"/>
  <c r="P109" i="14"/>
  <c r="P108" i="14"/>
  <c r="P107" i="14"/>
  <c r="P106" i="14"/>
  <c r="P105" i="14"/>
  <c r="P104" i="14"/>
  <c r="P103" i="14"/>
  <c r="P102" i="14"/>
  <c r="P101" i="14"/>
  <c r="P100" i="14"/>
  <c r="P99" i="14"/>
  <c r="P98" i="14"/>
  <c r="P97" i="14"/>
  <c r="P96" i="14"/>
  <c r="P95" i="14"/>
  <c r="P94" i="14"/>
  <c r="P93" i="14"/>
  <c r="P92" i="14"/>
  <c r="P91" i="14"/>
  <c r="P90" i="14"/>
  <c r="P89" i="14"/>
  <c r="P88" i="14"/>
  <c r="P87" i="14"/>
  <c r="P86" i="14"/>
  <c r="P85" i="14"/>
  <c r="P84" i="14"/>
  <c r="P83" i="14"/>
  <c r="P82" i="14"/>
  <c r="P81" i="14"/>
  <c r="P80" i="14"/>
  <c r="P79" i="14"/>
  <c r="P78" i="14"/>
  <c r="P77" i="14"/>
  <c r="P76" i="14"/>
  <c r="P75" i="14"/>
  <c r="P74" i="14"/>
  <c r="P73" i="14"/>
  <c r="P72" i="14"/>
  <c r="P71" i="14"/>
  <c r="P70" i="14"/>
  <c r="P69" i="14"/>
  <c r="P68" i="14"/>
  <c r="P67" i="14"/>
  <c r="P66" i="14"/>
  <c r="P65" i="14"/>
  <c r="P64" i="14"/>
  <c r="P63" i="14"/>
  <c r="P62" i="14"/>
  <c r="P61" i="14"/>
  <c r="P60" i="14"/>
  <c r="P59" i="14"/>
  <c r="P58" i="14"/>
  <c r="P57" i="14"/>
  <c r="P56" i="14"/>
  <c r="P55" i="14"/>
  <c r="P54" i="14"/>
  <c r="P53" i="14"/>
  <c r="P52" i="14"/>
  <c r="P51" i="14"/>
  <c r="P50" i="14"/>
  <c r="P49" i="14"/>
  <c r="P48" i="14"/>
  <c r="P47" i="14"/>
  <c r="P46" i="14"/>
  <c r="P45" i="14"/>
  <c r="P44" i="14"/>
  <c r="P43" i="14"/>
  <c r="P42" i="14"/>
  <c r="P41" i="14"/>
  <c r="P40" i="14"/>
  <c r="P39" i="14"/>
  <c r="P38" i="14"/>
  <c r="P37" i="14"/>
  <c r="P36" i="14"/>
  <c r="P35" i="14"/>
  <c r="P34" i="14"/>
  <c r="P33" i="14"/>
  <c r="P32" i="14"/>
  <c r="P31" i="14"/>
  <c r="P30" i="14"/>
  <c r="P29" i="14"/>
  <c r="P28" i="14"/>
  <c r="P27" i="14"/>
  <c r="P26" i="14"/>
  <c r="P25" i="14"/>
  <c r="P24" i="14"/>
  <c r="P23" i="14"/>
  <c r="P22" i="14"/>
  <c r="P21" i="14"/>
  <c r="P20" i="14"/>
  <c r="P19" i="14"/>
  <c r="P18" i="14"/>
  <c r="P17" i="14"/>
  <c r="P16" i="14"/>
  <c r="P15" i="14"/>
  <c r="P14" i="14"/>
  <c r="P13" i="14"/>
  <c r="P12" i="14"/>
  <c r="P11" i="14"/>
  <c r="P10" i="14"/>
  <c r="P9" i="14"/>
  <c r="P8" i="14"/>
  <c r="P7" i="14"/>
  <c r="P6" i="14"/>
  <c r="P5" i="14"/>
  <c r="P4" i="14"/>
  <c r="P3" i="14"/>
  <c r="P2" i="14"/>
  <c r="W379" i="14"/>
  <c r="W378" i="14"/>
  <c r="W377" i="14"/>
  <c r="W376" i="14"/>
  <c r="W375" i="14"/>
  <c r="W374" i="14"/>
  <c r="W373" i="14"/>
  <c r="W372" i="14"/>
  <c r="W371" i="14"/>
  <c r="W370" i="14"/>
  <c r="W369" i="14"/>
  <c r="W368" i="14"/>
  <c r="W367" i="14"/>
  <c r="W366" i="14"/>
  <c r="W365" i="14"/>
  <c r="W364" i="14"/>
  <c r="W363" i="14"/>
  <c r="V379" i="14"/>
  <c r="V378" i="14"/>
  <c r="V377" i="14"/>
  <c r="V376" i="14"/>
  <c r="V375" i="14"/>
  <c r="V374" i="14"/>
  <c r="V373" i="14"/>
  <c r="V372" i="14"/>
  <c r="V371" i="14"/>
  <c r="V370" i="14"/>
  <c r="V369" i="14"/>
  <c r="V368" i="14"/>
  <c r="V367" i="14"/>
  <c r="V366" i="14"/>
  <c r="V365" i="14"/>
  <c r="V364" i="14"/>
  <c r="V363" i="14"/>
  <c r="S378" i="14"/>
  <c r="S377" i="14"/>
  <c r="S376" i="14"/>
  <c r="S375" i="14"/>
  <c r="S374" i="14"/>
  <c r="S373" i="14"/>
  <c r="S372" i="14"/>
  <c r="S371" i="14"/>
  <c r="S370" i="14"/>
  <c r="S369" i="14"/>
  <c r="S368" i="14"/>
  <c r="S367" i="14"/>
  <c r="S366" i="14"/>
  <c r="S365" i="14"/>
  <c r="S364" i="14"/>
  <c r="S363" i="14"/>
  <c r="S362" i="14"/>
  <c r="S361" i="14"/>
  <c r="S360" i="14"/>
  <c r="S359" i="14"/>
  <c r="S358" i="14"/>
  <c r="S357" i="14"/>
  <c r="S356" i="14"/>
  <c r="S355" i="14"/>
  <c r="S354" i="14"/>
  <c r="S353" i="14"/>
  <c r="S352" i="14"/>
  <c r="S351" i="14"/>
  <c r="S350" i="14"/>
  <c r="S349" i="14"/>
  <c r="S348" i="14"/>
  <c r="S347" i="14"/>
  <c r="S346" i="14"/>
  <c r="S345" i="14"/>
  <c r="S344" i="14"/>
  <c r="S343" i="14"/>
  <c r="S342" i="14"/>
  <c r="S341" i="14"/>
  <c r="S340" i="14"/>
  <c r="S339" i="14"/>
  <c r="S338" i="14"/>
  <c r="S337" i="14"/>
  <c r="S336" i="14"/>
  <c r="S335" i="14"/>
  <c r="S334" i="14"/>
  <c r="S333" i="14"/>
  <c r="S332" i="14"/>
  <c r="R379" i="14"/>
  <c r="R378" i="14"/>
  <c r="R377" i="14"/>
  <c r="R376" i="14"/>
  <c r="R375" i="14"/>
  <c r="R374" i="14"/>
  <c r="R373" i="14"/>
  <c r="R372" i="14"/>
  <c r="R371" i="14"/>
  <c r="R370" i="14"/>
  <c r="R369" i="14"/>
  <c r="R368" i="14"/>
  <c r="R367" i="14"/>
  <c r="R366" i="14"/>
  <c r="R365" i="14"/>
  <c r="R364" i="14"/>
  <c r="R363" i="14"/>
  <c r="O379" i="14"/>
  <c r="O378" i="14"/>
  <c r="O377" i="14"/>
  <c r="O376" i="14"/>
  <c r="O375" i="14"/>
  <c r="O374" i="14"/>
  <c r="O373" i="14"/>
  <c r="O372" i="14"/>
  <c r="O371" i="14"/>
  <c r="O370" i="14"/>
  <c r="O369" i="14"/>
  <c r="O368" i="14"/>
  <c r="O367" i="14"/>
  <c r="O366" i="14"/>
  <c r="O365" i="14"/>
  <c r="O364" i="14"/>
  <c r="O363" i="14"/>
  <c r="N379" i="14"/>
  <c r="N378" i="14"/>
  <c r="N377" i="14"/>
  <c r="N376" i="14"/>
  <c r="N375" i="14"/>
  <c r="N374" i="14"/>
  <c r="N373" i="14"/>
  <c r="N372" i="14"/>
  <c r="N371" i="14"/>
  <c r="N370" i="14"/>
  <c r="N369" i="14"/>
  <c r="N368" i="14"/>
  <c r="N367" i="14"/>
  <c r="N366" i="14"/>
  <c r="N365" i="14"/>
  <c r="N364" i="14"/>
  <c r="N363" i="14"/>
  <c r="K379" i="14"/>
  <c r="K378" i="14"/>
  <c r="K377" i="14"/>
  <c r="K376" i="14"/>
  <c r="K375" i="14"/>
  <c r="K374" i="14"/>
  <c r="K373" i="14"/>
  <c r="K372" i="14"/>
  <c r="K371" i="14"/>
  <c r="K370" i="14"/>
  <c r="K369" i="14"/>
  <c r="K368" i="14"/>
  <c r="K367" i="14"/>
  <c r="K366" i="14"/>
  <c r="K365" i="14"/>
  <c r="K364" i="14"/>
  <c r="K363" i="14"/>
  <c r="J379" i="14"/>
  <c r="J378" i="14"/>
  <c r="J377" i="14"/>
  <c r="J376" i="14"/>
  <c r="J375" i="14"/>
  <c r="J374" i="14"/>
  <c r="J373" i="14"/>
  <c r="J372" i="14"/>
  <c r="J371" i="14"/>
  <c r="J370" i="14"/>
  <c r="J369" i="14"/>
  <c r="J368" i="14"/>
  <c r="J367" i="14"/>
  <c r="J366" i="14"/>
  <c r="J365" i="14"/>
  <c r="J364" i="14"/>
  <c r="J363" i="14"/>
  <c r="G379" i="14"/>
  <c r="G378" i="14"/>
  <c r="G377" i="14"/>
  <c r="G376" i="14"/>
  <c r="G375" i="14"/>
  <c r="G374" i="14"/>
  <c r="G373" i="14"/>
  <c r="G372" i="14"/>
  <c r="G371" i="14"/>
  <c r="G370" i="14"/>
  <c r="G369" i="14"/>
  <c r="G368" i="14"/>
  <c r="G367" i="14"/>
  <c r="G366" i="14"/>
  <c r="G365" i="14"/>
  <c r="G364" i="14"/>
  <c r="G363" i="14"/>
  <c r="F379" i="14"/>
  <c r="F378" i="14"/>
  <c r="F377" i="14"/>
  <c r="F376" i="14"/>
  <c r="F375" i="14"/>
  <c r="F374" i="14"/>
  <c r="F373" i="14"/>
  <c r="F372" i="14"/>
  <c r="F371" i="14"/>
  <c r="F370" i="14"/>
  <c r="F369" i="14"/>
  <c r="F368" i="14"/>
  <c r="F367" i="14"/>
  <c r="F366" i="14"/>
  <c r="F365" i="14"/>
  <c r="F364" i="14"/>
  <c r="F363" i="14"/>
  <c r="H379" i="14"/>
  <c r="H378" i="14"/>
  <c r="H377" i="14"/>
  <c r="H376" i="14"/>
  <c r="H375" i="14"/>
  <c r="H374" i="14"/>
  <c r="H373" i="14"/>
  <c r="H372" i="14"/>
  <c r="H371" i="14"/>
  <c r="H370" i="14"/>
  <c r="H369" i="14"/>
  <c r="H368" i="14"/>
  <c r="H367" i="14"/>
  <c r="H366" i="14"/>
  <c r="H365" i="14"/>
  <c r="H364" i="14"/>
  <c r="H363" i="14"/>
  <c r="L379" i="14"/>
  <c r="L378" i="14"/>
  <c r="L377" i="14"/>
  <c r="L376" i="14"/>
  <c r="L375" i="14"/>
  <c r="L374" i="14"/>
  <c r="L373" i="14"/>
  <c r="L372" i="14"/>
  <c r="L371" i="14"/>
  <c r="L370" i="14"/>
  <c r="L369" i="14"/>
  <c r="L368" i="14"/>
  <c r="L367" i="14"/>
  <c r="L366" i="14"/>
  <c r="L365" i="14"/>
  <c r="L364" i="14"/>
  <c r="L363" i="14"/>
  <c r="K362" i="14"/>
  <c r="K361" i="14"/>
  <c r="K360" i="14"/>
  <c r="K359" i="14"/>
  <c r="K358" i="14"/>
  <c r="K357" i="14"/>
  <c r="K356" i="14"/>
  <c r="K355" i="14"/>
  <c r="K354" i="14"/>
  <c r="K353" i="14"/>
  <c r="K352" i="14"/>
  <c r="K351" i="14"/>
  <c r="K350" i="14"/>
  <c r="K349" i="14"/>
  <c r="K348" i="14"/>
  <c r="K347" i="14"/>
  <c r="K346" i="14"/>
  <c r="K345" i="14"/>
  <c r="K344" i="14"/>
  <c r="K343" i="14"/>
  <c r="K342" i="14"/>
  <c r="K341" i="14"/>
  <c r="K340" i="14"/>
  <c r="K339" i="14"/>
  <c r="K338" i="14"/>
  <c r="K337" i="14"/>
  <c r="K336" i="14"/>
  <c r="K335" i="14"/>
  <c r="K334" i="14"/>
  <c r="K333" i="14"/>
  <c r="K332" i="14"/>
  <c r="K331" i="14"/>
  <c r="K330" i="14"/>
  <c r="K329" i="14"/>
  <c r="K328" i="14"/>
  <c r="K327" i="14"/>
  <c r="K326" i="14"/>
  <c r="K325" i="14"/>
  <c r="K324" i="14"/>
  <c r="K323" i="14"/>
  <c r="K322" i="14"/>
  <c r="K321" i="14"/>
  <c r="K320" i="14"/>
  <c r="L362" i="14"/>
  <c r="L361" i="14"/>
  <c r="L360" i="14"/>
  <c r="L359" i="14"/>
  <c r="L358" i="14"/>
  <c r="L357" i="14"/>
  <c r="L356" i="14"/>
  <c r="L355" i="14"/>
  <c r="L354" i="14"/>
  <c r="L353" i="14"/>
  <c r="L352" i="14"/>
  <c r="L351" i="14"/>
  <c r="L350" i="14"/>
  <c r="L349" i="14"/>
  <c r="L348" i="14"/>
  <c r="L347" i="14"/>
  <c r="L346" i="14"/>
  <c r="L345" i="14"/>
  <c r="L344" i="14"/>
  <c r="L343" i="14"/>
  <c r="L342" i="14"/>
  <c r="L341" i="14"/>
  <c r="L340" i="14"/>
  <c r="L339" i="14"/>
  <c r="L338" i="14"/>
  <c r="L337" i="14"/>
  <c r="L336" i="14"/>
  <c r="L335" i="14"/>
  <c r="L334" i="14"/>
  <c r="L333" i="14"/>
  <c r="L332" i="14"/>
  <c r="L331" i="14"/>
  <c r="L330" i="14"/>
  <c r="L329" i="14"/>
  <c r="L328" i="14"/>
  <c r="L327" i="14"/>
  <c r="L326" i="14"/>
  <c r="L325" i="14"/>
  <c r="L324" i="14"/>
  <c r="L323" i="14"/>
  <c r="L322" i="14"/>
  <c r="L321" i="14"/>
  <c r="L320" i="14"/>
  <c r="L319" i="14"/>
  <c r="L318" i="14"/>
  <c r="L317" i="14"/>
  <c r="L316" i="14"/>
  <c r="L315" i="14"/>
  <c r="L314" i="14"/>
  <c r="L313" i="14"/>
  <c r="L312" i="14"/>
  <c r="L311" i="14"/>
  <c r="L310" i="14"/>
  <c r="L309" i="14"/>
  <c r="L308" i="14"/>
  <c r="L307" i="14"/>
  <c r="L306" i="14"/>
  <c r="L305" i="14"/>
  <c r="L304" i="14"/>
  <c r="L303" i="14"/>
  <c r="L302" i="14"/>
  <c r="L301" i="14"/>
  <c r="L300" i="14"/>
  <c r="L299" i="14"/>
  <c r="L298" i="14"/>
  <c r="L297" i="14"/>
  <c r="L296" i="14"/>
  <c r="L295" i="14"/>
  <c r="L294" i="14"/>
  <c r="L293" i="14"/>
  <c r="L292" i="14"/>
  <c r="L291" i="14"/>
  <c r="L290" i="14"/>
  <c r="L289" i="14"/>
  <c r="L288" i="14"/>
  <c r="L287" i="14"/>
  <c r="L286" i="14"/>
  <c r="L285" i="14"/>
  <c r="L284" i="14"/>
  <c r="L283" i="14"/>
  <c r="L282" i="14"/>
  <c r="L281" i="14"/>
  <c r="L280" i="14"/>
  <c r="L279" i="14"/>
  <c r="L278" i="14"/>
  <c r="L277" i="14"/>
  <c r="L276" i="14"/>
  <c r="L275" i="14"/>
  <c r="L274" i="14"/>
  <c r="L273" i="14"/>
  <c r="L272" i="14"/>
  <c r="L271" i="14"/>
  <c r="L270" i="14"/>
  <c r="L269" i="14"/>
  <c r="L268" i="14"/>
  <c r="L267" i="14"/>
  <c r="L266" i="14"/>
  <c r="L265" i="14"/>
  <c r="L264" i="14"/>
  <c r="L263" i="14"/>
  <c r="L262" i="14"/>
  <c r="L261" i="14"/>
  <c r="L260" i="14"/>
  <c r="L259" i="14"/>
  <c r="L258" i="14"/>
  <c r="L257" i="14"/>
  <c r="L256" i="14"/>
  <c r="L255" i="14"/>
  <c r="L254" i="14"/>
  <c r="L253" i="14"/>
  <c r="L252" i="14"/>
  <c r="L251" i="14"/>
  <c r="L250" i="14"/>
  <c r="L249" i="14"/>
  <c r="L248" i="14"/>
  <c r="L247" i="14"/>
  <c r="L246" i="14"/>
  <c r="L245" i="14"/>
  <c r="L244" i="14"/>
  <c r="L243" i="14"/>
  <c r="L242" i="14"/>
  <c r="L241" i="14"/>
  <c r="L240" i="14"/>
  <c r="L239" i="14"/>
  <c r="L238" i="14"/>
  <c r="L237" i="14"/>
  <c r="L236" i="14"/>
  <c r="L235" i="14"/>
  <c r="L234" i="14"/>
  <c r="L233" i="14"/>
  <c r="L232" i="14"/>
  <c r="L231" i="14"/>
  <c r="L230" i="14"/>
  <c r="L229" i="14"/>
  <c r="L228" i="14"/>
  <c r="L227" i="14"/>
  <c r="L226" i="14"/>
  <c r="L225" i="14"/>
  <c r="L224" i="14"/>
  <c r="L223" i="14"/>
  <c r="L222" i="14"/>
  <c r="L221" i="14"/>
  <c r="L220" i="14"/>
  <c r="L219" i="14"/>
  <c r="L218" i="14"/>
  <c r="L217" i="14"/>
  <c r="L216" i="14"/>
  <c r="L215" i="14"/>
  <c r="L214" i="14"/>
  <c r="L213" i="14"/>
  <c r="L212" i="14"/>
  <c r="L211" i="14"/>
  <c r="L210" i="14"/>
  <c r="L209" i="14"/>
  <c r="L208" i="14"/>
  <c r="L207" i="14"/>
  <c r="L206" i="14"/>
  <c r="L205" i="14"/>
  <c r="L204" i="14"/>
  <c r="L203" i="14"/>
  <c r="L202" i="14"/>
  <c r="L201" i="14"/>
  <c r="L200" i="14"/>
  <c r="L199" i="14"/>
  <c r="L198" i="14"/>
  <c r="L197" i="14"/>
  <c r="L196" i="14"/>
  <c r="L195" i="14"/>
  <c r="L194" i="14"/>
  <c r="L193" i="14"/>
  <c r="L192" i="14"/>
  <c r="L191" i="14"/>
  <c r="L190" i="14"/>
  <c r="L189" i="14"/>
  <c r="L188" i="14"/>
  <c r="L187" i="14"/>
  <c r="L186" i="14"/>
  <c r="L185" i="14"/>
  <c r="L184" i="14"/>
  <c r="L183" i="14"/>
  <c r="L182" i="14"/>
  <c r="L181" i="14"/>
  <c r="L180" i="14"/>
  <c r="L179" i="14"/>
  <c r="L178" i="14"/>
  <c r="L177" i="14"/>
  <c r="L176" i="14"/>
  <c r="L175" i="14"/>
  <c r="L174" i="14"/>
  <c r="L173" i="14"/>
  <c r="L172" i="14"/>
  <c r="L171" i="14"/>
  <c r="L170" i="14"/>
  <c r="L169" i="14"/>
  <c r="L168" i="14"/>
  <c r="L167" i="14"/>
  <c r="L166" i="14"/>
  <c r="L165" i="14"/>
  <c r="L164" i="14"/>
  <c r="L163" i="14"/>
  <c r="L162" i="14"/>
  <c r="L161" i="14"/>
  <c r="L160" i="14"/>
  <c r="L159" i="14"/>
  <c r="L158" i="14"/>
  <c r="L157" i="14"/>
  <c r="L156" i="14"/>
  <c r="L155" i="14"/>
  <c r="L154" i="14"/>
  <c r="L153" i="14"/>
  <c r="L152" i="14"/>
  <c r="L151" i="14"/>
  <c r="L150" i="14"/>
  <c r="L149" i="14"/>
  <c r="L148" i="14"/>
  <c r="L147" i="14"/>
  <c r="L146" i="14"/>
  <c r="L145" i="14"/>
  <c r="L144" i="14"/>
  <c r="L143" i="14"/>
  <c r="L142" i="14"/>
  <c r="L141" i="14"/>
  <c r="L140" i="14"/>
  <c r="L139" i="14"/>
  <c r="L138" i="14"/>
  <c r="L137" i="14"/>
  <c r="L136" i="14"/>
  <c r="L135" i="14"/>
  <c r="L134" i="14"/>
  <c r="L133" i="14"/>
  <c r="L132" i="14"/>
  <c r="L131" i="14"/>
  <c r="L130" i="14"/>
  <c r="L129" i="14"/>
  <c r="L128" i="14"/>
  <c r="L127" i="14"/>
  <c r="L126" i="14"/>
  <c r="L125" i="14"/>
  <c r="L124" i="14"/>
  <c r="L123" i="14"/>
  <c r="L122" i="14"/>
  <c r="L121" i="14"/>
  <c r="L120" i="14"/>
  <c r="L119" i="14"/>
  <c r="L118" i="14"/>
  <c r="L117" i="14"/>
  <c r="L116" i="14"/>
  <c r="L115" i="14"/>
  <c r="L114" i="14"/>
  <c r="L113" i="14"/>
  <c r="L112" i="14"/>
  <c r="L111" i="14"/>
  <c r="L110" i="14"/>
  <c r="L109" i="14"/>
  <c r="L108" i="14"/>
  <c r="L107" i="14"/>
  <c r="L106" i="14"/>
  <c r="L105" i="14"/>
  <c r="L104" i="14"/>
  <c r="L103" i="14"/>
  <c r="L102" i="14"/>
  <c r="L101" i="14"/>
  <c r="L100" i="14"/>
  <c r="L99" i="14"/>
  <c r="L98" i="14"/>
  <c r="L97" i="14"/>
  <c r="L96" i="14"/>
  <c r="L95" i="14"/>
  <c r="L94" i="14"/>
  <c r="L93" i="14"/>
  <c r="L92" i="14"/>
  <c r="L91" i="14"/>
  <c r="L90" i="14"/>
  <c r="L89" i="14"/>
  <c r="L88" i="14"/>
  <c r="L87" i="14"/>
  <c r="L86" i="14"/>
  <c r="L85" i="14"/>
  <c r="L84" i="14"/>
  <c r="L83" i="14"/>
  <c r="L82" i="14"/>
  <c r="L81" i="14"/>
  <c r="L80" i="14"/>
  <c r="L79" i="14"/>
  <c r="L78" i="14"/>
  <c r="L77" i="14"/>
  <c r="L76" i="14"/>
  <c r="L75" i="14"/>
  <c r="L74" i="14"/>
  <c r="L73" i="14"/>
  <c r="L72" i="14"/>
  <c r="L71" i="14"/>
  <c r="L70" i="14"/>
  <c r="L69" i="14"/>
  <c r="L68" i="14"/>
  <c r="L67" i="14"/>
  <c r="L66" i="14"/>
  <c r="L65" i="14"/>
  <c r="L64" i="14"/>
  <c r="L63" i="14"/>
  <c r="L62" i="14"/>
  <c r="L61" i="14"/>
  <c r="L60" i="14"/>
  <c r="L59" i="14"/>
  <c r="L58" i="14"/>
  <c r="L57" i="14"/>
  <c r="L56" i="14"/>
  <c r="L55" i="14"/>
  <c r="L54" i="14"/>
  <c r="L53" i="14"/>
  <c r="L52" i="14"/>
  <c r="L51" i="14"/>
  <c r="L50" i="14"/>
  <c r="L49" i="14"/>
  <c r="L48" i="14"/>
  <c r="L47" i="14"/>
  <c r="L46" i="14"/>
  <c r="L45" i="14"/>
  <c r="L44" i="14"/>
  <c r="L43" i="14"/>
  <c r="L42" i="14"/>
  <c r="L41" i="14"/>
  <c r="L40" i="14"/>
  <c r="L39" i="14"/>
  <c r="L38" i="14"/>
  <c r="L37" i="14"/>
  <c r="L36" i="14"/>
  <c r="L35" i="14"/>
  <c r="L34" i="14"/>
  <c r="L33" i="14"/>
  <c r="L32" i="14"/>
  <c r="L31" i="14"/>
  <c r="L30" i="14"/>
  <c r="L29" i="14"/>
  <c r="L28" i="14"/>
  <c r="L27" i="14"/>
  <c r="L26" i="14"/>
  <c r="L25" i="14"/>
  <c r="L24" i="14"/>
  <c r="L23" i="14"/>
  <c r="L22" i="14"/>
  <c r="L21" i="14"/>
  <c r="L20" i="14"/>
  <c r="L19" i="14"/>
  <c r="L18" i="14"/>
  <c r="L17" i="14"/>
  <c r="L16" i="14"/>
  <c r="L15" i="14"/>
  <c r="L14" i="14"/>
  <c r="L13" i="14"/>
  <c r="L12" i="14"/>
  <c r="L11" i="14"/>
  <c r="L10" i="14"/>
  <c r="L9" i="14"/>
  <c r="L8" i="14"/>
  <c r="L7" i="14"/>
  <c r="L6" i="14"/>
  <c r="L5" i="14"/>
  <c r="L4" i="14"/>
  <c r="L3" i="14"/>
  <c r="L2" i="14"/>
  <c r="H362" i="14"/>
  <c r="H361" i="14"/>
  <c r="H360" i="14"/>
  <c r="H359" i="14"/>
  <c r="H358" i="14"/>
  <c r="H357" i="14"/>
  <c r="H356" i="14"/>
  <c r="H355" i="14"/>
  <c r="H354" i="14"/>
  <c r="H353" i="14"/>
  <c r="H352" i="14"/>
  <c r="H351" i="14"/>
  <c r="H350" i="14"/>
  <c r="H349" i="14"/>
  <c r="H348" i="14"/>
  <c r="H347" i="14"/>
  <c r="H346" i="14"/>
  <c r="H345" i="14"/>
  <c r="H344" i="14"/>
  <c r="H343" i="14"/>
  <c r="H342" i="14"/>
  <c r="H341" i="14"/>
  <c r="H340" i="14"/>
  <c r="H339" i="14"/>
  <c r="H338" i="14"/>
  <c r="H337" i="14"/>
  <c r="H336" i="14"/>
  <c r="H335" i="14"/>
  <c r="H334" i="14"/>
  <c r="H333" i="14"/>
  <c r="H332" i="14"/>
  <c r="H331" i="14"/>
  <c r="H330" i="14"/>
  <c r="H329" i="14"/>
  <c r="H328" i="14"/>
  <c r="H327" i="14"/>
  <c r="H326" i="14"/>
  <c r="H325" i="14"/>
  <c r="H324" i="14"/>
  <c r="H323" i="14"/>
  <c r="H322" i="14"/>
  <c r="H321" i="14"/>
  <c r="H320" i="14"/>
  <c r="H319" i="14"/>
  <c r="H318" i="14"/>
  <c r="H317" i="14"/>
  <c r="H316" i="14"/>
  <c r="H315" i="14"/>
  <c r="H314" i="14"/>
  <c r="H313" i="14"/>
  <c r="H312" i="14"/>
  <c r="H311" i="14"/>
  <c r="H310" i="14"/>
  <c r="H309" i="14"/>
  <c r="H308" i="14"/>
  <c r="H307" i="14"/>
  <c r="H306" i="14"/>
  <c r="H305" i="14"/>
  <c r="H304" i="14"/>
  <c r="H303" i="14"/>
  <c r="H302" i="14"/>
  <c r="H301" i="14"/>
  <c r="H300" i="14"/>
  <c r="H299" i="14"/>
  <c r="H298" i="14"/>
  <c r="H297" i="14"/>
  <c r="H296" i="14"/>
  <c r="H295" i="14"/>
  <c r="H294" i="14"/>
  <c r="H293" i="14"/>
  <c r="H292" i="14"/>
  <c r="H291" i="14"/>
  <c r="H290" i="14"/>
  <c r="H289" i="14"/>
  <c r="H288" i="14"/>
  <c r="H287" i="14"/>
  <c r="H286" i="14"/>
  <c r="H285" i="14"/>
  <c r="H284" i="14"/>
  <c r="H283" i="14"/>
  <c r="H282" i="14"/>
  <c r="H281" i="14"/>
  <c r="H280" i="14"/>
  <c r="H279" i="14"/>
  <c r="H278" i="14"/>
  <c r="H277" i="14"/>
  <c r="H276" i="14"/>
  <c r="H275" i="14"/>
  <c r="H274" i="14"/>
  <c r="H273" i="14"/>
  <c r="H272" i="14"/>
  <c r="H271" i="14"/>
  <c r="H270" i="14"/>
  <c r="H269" i="14"/>
  <c r="H268" i="14"/>
  <c r="H267" i="14"/>
  <c r="H266" i="14"/>
  <c r="H265" i="14"/>
  <c r="H264" i="14"/>
  <c r="H263" i="14"/>
  <c r="H262" i="14"/>
  <c r="H261" i="14"/>
  <c r="H260" i="14"/>
  <c r="H259" i="14"/>
  <c r="H258" i="14"/>
  <c r="H257" i="14"/>
  <c r="H256" i="14"/>
  <c r="H255" i="14"/>
  <c r="H254" i="14"/>
  <c r="H253" i="14"/>
  <c r="H252" i="14"/>
  <c r="H251" i="14"/>
  <c r="H250" i="14"/>
  <c r="H249" i="14"/>
  <c r="H248" i="14"/>
  <c r="H247" i="14"/>
  <c r="H246" i="14"/>
  <c r="H245" i="14"/>
  <c r="H244" i="14"/>
  <c r="H243" i="14"/>
  <c r="H242" i="14"/>
  <c r="H241" i="14"/>
  <c r="H240" i="14"/>
  <c r="H239" i="14"/>
  <c r="H238" i="14"/>
  <c r="H237" i="14"/>
  <c r="H236" i="14"/>
  <c r="H235" i="14"/>
  <c r="H234" i="14"/>
  <c r="H233" i="14"/>
  <c r="H232" i="14"/>
  <c r="H231" i="14"/>
  <c r="H230" i="14"/>
  <c r="H229" i="14"/>
  <c r="H228" i="14"/>
  <c r="H227" i="14"/>
  <c r="H226" i="14"/>
  <c r="H225" i="14"/>
  <c r="H224" i="14"/>
  <c r="H223" i="14"/>
  <c r="H222" i="14"/>
  <c r="H221" i="14"/>
  <c r="H220" i="14"/>
  <c r="H219" i="14"/>
  <c r="H218" i="14"/>
  <c r="H217" i="14"/>
  <c r="H216" i="14"/>
  <c r="H215" i="14"/>
  <c r="H214" i="14"/>
  <c r="H213" i="14"/>
  <c r="H212" i="14"/>
  <c r="H211" i="14"/>
  <c r="H210" i="14"/>
  <c r="H209" i="14"/>
  <c r="H208" i="14"/>
  <c r="H207" i="14"/>
  <c r="H206" i="14"/>
  <c r="H205" i="14"/>
  <c r="H204" i="14"/>
  <c r="H203" i="14"/>
  <c r="H202" i="14"/>
  <c r="H201" i="14"/>
  <c r="H200" i="14"/>
  <c r="H199" i="14"/>
  <c r="H198" i="14"/>
  <c r="H197" i="14"/>
  <c r="H196" i="14"/>
  <c r="H195" i="14"/>
  <c r="H194" i="14"/>
  <c r="H193" i="14"/>
  <c r="H192" i="14"/>
  <c r="H191" i="14"/>
  <c r="H190" i="14"/>
  <c r="H189" i="14"/>
  <c r="H188" i="14"/>
  <c r="H187" i="14"/>
  <c r="H186" i="14"/>
  <c r="H185" i="14"/>
  <c r="H184" i="14"/>
  <c r="H183" i="14"/>
  <c r="H182" i="14"/>
  <c r="H181" i="14"/>
  <c r="H180" i="14"/>
  <c r="H179" i="14"/>
  <c r="H178" i="14"/>
  <c r="H177" i="14"/>
  <c r="H176" i="14"/>
  <c r="H175" i="14"/>
  <c r="H174" i="14"/>
  <c r="H173" i="14"/>
  <c r="H172" i="14"/>
  <c r="H171" i="14"/>
  <c r="H170" i="14"/>
  <c r="H169" i="14"/>
  <c r="H168" i="14"/>
  <c r="H167" i="14"/>
  <c r="H166" i="14"/>
  <c r="H165" i="14"/>
  <c r="H164" i="14"/>
  <c r="H163" i="14"/>
  <c r="H162" i="14"/>
  <c r="H161" i="14"/>
  <c r="H160" i="14"/>
  <c r="H159" i="14"/>
  <c r="H158" i="14"/>
  <c r="H157" i="14"/>
  <c r="H156" i="14"/>
  <c r="H155" i="14"/>
  <c r="H154" i="14"/>
  <c r="H153" i="14"/>
  <c r="H152" i="14"/>
  <c r="H151" i="14"/>
  <c r="H150" i="14"/>
  <c r="H149" i="14"/>
  <c r="H148" i="14"/>
  <c r="H147" i="14"/>
  <c r="H146" i="14"/>
  <c r="H145" i="14"/>
  <c r="H144" i="14"/>
  <c r="H143" i="14"/>
  <c r="H142" i="14"/>
  <c r="H141" i="14"/>
  <c r="H140" i="14"/>
  <c r="H139" i="14"/>
  <c r="H138" i="14"/>
  <c r="H137" i="14"/>
  <c r="H136" i="14"/>
  <c r="H135" i="14"/>
  <c r="H134" i="14"/>
  <c r="H133" i="14"/>
  <c r="H132" i="14"/>
  <c r="H131" i="14"/>
  <c r="H130" i="14"/>
  <c r="H129" i="14"/>
  <c r="H128" i="14"/>
  <c r="H127" i="14"/>
  <c r="H126" i="14"/>
  <c r="H125" i="14"/>
  <c r="H124" i="14"/>
  <c r="H123" i="14"/>
  <c r="H122" i="14"/>
  <c r="H121" i="14"/>
  <c r="H120" i="14"/>
  <c r="H119" i="14"/>
  <c r="H118" i="14"/>
  <c r="H117" i="14"/>
  <c r="H116" i="14"/>
  <c r="H115" i="14"/>
  <c r="H114" i="14"/>
  <c r="H113" i="14"/>
  <c r="H112" i="14"/>
  <c r="H111" i="14"/>
  <c r="H110" i="14"/>
  <c r="H109" i="14"/>
  <c r="H108" i="14"/>
  <c r="H107" i="14"/>
  <c r="H106" i="14"/>
  <c r="H105" i="14"/>
  <c r="H104" i="14"/>
  <c r="H103" i="14"/>
  <c r="H102" i="14"/>
  <c r="H101" i="14"/>
  <c r="H100" i="14"/>
  <c r="H99" i="14"/>
  <c r="H98" i="14"/>
  <c r="H97" i="14"/>
  <c r="H96" i="14"/>
  <c r="H95" i="14"/>
  <c r="H94" i="14"/>
  <c r="H93" i="14"/>
  <c r="H92" i="14"/>
  <c r="H91" i="14"/>
  <c r="H90" i="14"/>
  <c r="H89" i="14"/>
  <c r="H88" i="14"/>
  <c r="H87" i="14"/>
  <c r="H86" i="14"/>
  <c r="H85" i="14"/>
  <c r="H84" i="14"/>
  <c r="H83" i="14"/>
  <c r="H82" i="14"/>
  <c r="H81" i="14"/>
  <c r="H80" i="14"/>
  <c r="H79" i="14"/>
  <c r="H78" i="14"/>
  <c r="H77" i="14"/>
  <c r="H76" i="14"/>
  <c r="H75" i="14"/>
  <c r="H74" i="14"/>
  <c r="H73" i="14"/>
  <c r="H72" i="14"/>
  <c r="H71" i="14"/>
  <c r="H70" i="14"/>
  <c r="H69" i="14"/>
  <c r="H68" i="14"/>
  <c r="H67" i="14"/>
  <c r="H66" i="14"/>
  <c r="H65" i="14"/>
  <c r="H64" i="14"/>
  <c r="H63" i="14"/>
  <c r="H62" i="14"/>
  <c r="H61" i="14"/>
  <c r="H60" i="14"/>
  <c r="H59" i="14"/>
  <c r="H58" i="14"/>
  <c r="H57" i="14"/>
  <c r="H56" i="14"/>
  <c r="H55" i="14"/>
  <c r="H54" i="14"/>
  <c r="H53" i="14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3" i="14"/>
  <c r="H12" i="14"/>
  <c r="H11" i="14"/>
  <c r="H10" i="14"/>
  <c r="H9" i="14"/>
  <c r="H8" i="14"/>
  <c r="H7" i="14"/>
  <c r="H6" i="14"/>
  <c r="H5" i="14"/>
  <c r="H4" i="14"/>
  <c r="H3" i="14"/>
  <c r="H2" i="14"/>
  <c r="W362" i="14"/>
  <c r="W361" i="14"/>
  <c r="W360" i="14"/>
  <c r="W359" i="14"/>
  <c r="W358" i="14"/>
  <c r="W357" i="14"/>
  <c r="W356" i="14"/>
  <c r="W355" i="14"/>
  <c r="W354" i="14"/>
  <c r="W353" i="14"/>
  <c r="W352" i="14"/>
  <c r="W351" i="14"/>
  <c r="W350" i="14"/>
  <c r="W349" i="14"/>
  <c r="W348" i="14"/>
  <c r="W347" i="14"/>
  <c r="W346" i="14"/>
  <c r="W345" i="14"/>
  <c r="W344" i="14"/>
  <c r="W343" i="14"/>
  <c r="W342" i="14"/>
  <c r="W341" i="14"/>
  <c r="W340" i="14"/>
  <c r="W339" i="14"/>
  <c r="W338" i="14"/>
  <c r="W337" i="14"/>
  <c r="W336" i="14"/>
  <c r="W335" i="14"/>
  <c r="W334" i="14"/>
  <c r="W333" i="14"/>
  <c r="W332" i="14"/>
  <c r="W331" i="14"/>
  <c r="W330" i="14"/>
  <c r="W329" i="14"/>
  <c r="W328" i="14"/>
  <c r="W327" i="14"/>
  <c r="W326" i="14"/>
  <c r="W325" i="14"/>
  <c r="W324" i="14"/>
  <c r="W323" i="14"/>
  <c r="W322" i="14"/>
  <c r="W321" i="14"/>
  <c r="W320" i="14"/>
  <c r="W319" i="14"/>
  <c r="W318" i="14"/>
  <c r="W317" i="14"/>
  <c r="W316" i="14"/>
  <c r="W315" i="14"/>
  <c r="W314" i="14"/>
  <c r="W313" i="14"/>
  <c r="W312" i="14"/>
  <c r="W311" i="14"/>
  <c r="W310" i="14"/>
  <c r="W309" i="14"/>
  <c r="W308" i="14"/>
  <c r="W307" i="14"/>
  <c r="W306" i="14"/>
  <c r="W305" i="14"/>
  <c r="W304" i="14"/>
  <c r="W303" i="14"/>
  <c r="W302" i="14"/>
  <c r="W301" i="14"/>
  <c r="W300" i="14"/>
  <c r="W299" i="14"/>
  <c r="W298" i="14"/>
  <c r="W297" i="14"/>
  <c r="W296" i="14"/>
  <c r="W295" i="14"/>
  <c r="W294" i="14"/>
  <c r="W293" i="14"/>
  <c r="W292" i="14"/>
  <c r="W291" i="14"/>
  <c r="W290" i="14"/>
  <c r="W289" i="14"/>
  <c r="W288" i="14"/>
  <c r="W287" i="14"/>
  <c r="W286" i="14"/>
  <c r="W285" i="14"/>
  <c r="W284" i="14"/>
  <c r="W283" i="14"/>
  <c r="W282" i="14"/>
  <c r="W281" i="14"/>
  <c r="W280" i="14"/>
  <c r="W279" i="14"/>
  <c r="W278" i="14"/>
  <c r="W277" i="14"/>
  <c r="W276" i="14"/>
  <c r="W275" i="14"/>
  <c r="W274" i="14"/>
  <c r="W273" i="14"/>
  <c r="W272" i="14"/>
  <c r="W271" i="14"/>
  <c r="W270" i="14"/>
  <c r="W269" i="14"/>
  <c r="W268" i="14"/>
  <c r="W267" i="14"/>
  <c r="W266" i="14"/>
  <c r="W265" i="14"/>
  <c r="W264" i="14"/>
  <c r="W263" i="14"/>
  <c r="W262" i="14"/>
  <c r="W261" i="14"/>
  <c r="W260" i="14"/>
  <c r="W259" i="14"/>
  <c r="W258" i="14"/>
  <c r="W257" i="14"/>
  <c r="W256" i="14"/>
  <c r="W255" i="14"/>
  <c r="W254" i="14"/>
  <c r="W253" i="14"/>
  <c r="W252" i="14"/>
  <c r="W251" i="14"/>
  <c r="W250" i="14"/>
  <c r="W249" i="14"/>
  <c r="W248" i="14"/>
  <c r="W247" i="14"/>
  <c r="W246" i="14"/>
  <c r="W245" i="14"/>
  <c r="W244" i="14"/>
  <c r="W243" i="14"/>
  <c r="W242" i="14"/>
  <c r="W241" i="14"/>
  <c r="W240" i="14"/>
  <c r="W239" i="14"/>
  <c r="W238" i="14"/>
  <c r="W237" i="14"/>
  <c r="W236" i="14"/>
  <c r="W235" i="14"/>
  <c r="W234" i="14"/>
  <c r="W233" i="14"/>
  <c r="W232" i="14"/>
  <c r="W231" i="14"/>
  <c r="W230" i="14"/>
  <c r="W229" i="14"/>
  <c r="W228" i="14"/>
  <c r="W227" i="14"/>
  <c r="W226" i="14"/>
  <c r="W225" i="14"/>
  <c r="W224" i="14"/>
  <c r="W223" i="14"/>
  <c r="W222" i="14"/>
  <c r="W221" i="14"/>
  <c r="W220" i="14"/>
  <c r="W219" i="14"/>
  <c r="W218" i="14"/>
  <c r="W217" i="14"/>
  <c r="W216" i="14"/>
  <c r="W215" i="14"/>
  <c r="W214" i="14"/>
  <c r="W213" i="14"/>
  <c r="W212" i="14"/>
  <c r="W211" i="14"/>
  <c r="W210" i="14"/>
  <c r="W209" i="14"/>
  <c r="W208" i="14"/>
  <c r="W207" i="14"/>
  <c r="W206" i="14"/>
  <c r="W205" i="14"/>
  <c r="W204" i="14"/>
  <c r="W203" i="14"/>
  <c r="W202" i="14"/>
  <c r="W201" i="14"/>
  <c r="W200" i="14"/>
  <c r="W199" i="14"/>
  <c r="W198" i="14"/>
  <c r="W197" i="14"/>
  <c r="W196" i="14"/>
  <c r="W195" i="14"/>
  <c r="W194" i="14"/>
  <c r="W193" i="14"/>
  <c r="W192" i="14"/>
  <c r="W191" i="14"/>
  <c r="W190" i="14"/>
  <c r="W189" i="14"/>
  <c r="W188" i="14"/>
  <c r="W187" i="14"/>
  <c r="W186" i="14"/>
  <c r="W185" i="14"/>
  <c r="W184" i="14"/>
  <c r="W183" i="14"/>
  <c r="W182" i="14"/>
  <c r="W181" i="14"/>
  <c r="W180" i="14"/>
  <c r="W179" i="14"/>
  <c r="W178" i="14"/>
  <c r="W177" i="14"/>
  <c r="W176" i="14"/>
  <c r="W175" i="14"/>
  <c r="W174" i="14"/>
  <c r="W173" i="14"/>
  <c r="W172" i="14"/>
  <c r="W171" i="14"/>
  <c r="W170" i="14"/>
  <c r="W169" i="14"/>
  <c r="W168" i="14"/>
  <c r="W167" i="14"/>
  <c r="W166" i="14"/>
  <c r="W165" i="14"/>
  <c r="W164" i="14"/>
  <c r="W163" i="14"/>
  <c r="W162" i="14"/>
  <c r="W161" i="14"/>
  <c r="W160" i="14"/>
  <c r="W159" i="14"/>
  <c r="W158" i="14"/>
  <c r="W157" i="14"/>
  <c r="W156" i="14"/>
  <c r="W155" i="14"/>
  <c r="W154" i="14"/>
  <c r="W153" i="14"/>
  <c r="W152" i="14"/>
  <c r="W151" i="14"/>
  <c r="W150" i="14"/>
  <c r="W149" i="14"/>
  <c r="W148" i="14"/>
  <c r="W147" i="14"/>
  <c r="W146" i="14"/>
  <c r="W145" i="14"/>
  <c r="W144" i="14"/>
  <c r="W143" i="14"/>
  <c r="W142" i="14"/>
  <c r="W141" i="14"/>
  <c r="W140" i="14"/>
  <c r="W139" i="14"/>
  <c r="W138" i="14"/>
  <c r="W137" i="14"/>
  <c r="W136" i="14"/>
  <c r="W135" i="14"/>
  <c r="W134" i="14"/>
  <c r="W133" i="14"/>
  <c r="W132" i="14"/>
  <c r="W131" i="14"/>
  <c r="W130" i="14"/>
  <c r="W129" i="14"/>
  <c r="W128" i="14"/>
  <c r="W127" i="14"/>
  <c r="W126" i="14"/>
  <c r="W125" i="14"/>
  <c r="W124" i="14"/>
  <c r="W123" i="14"/>
  <c r="W122" i="14"/>
  <c r="W121" i="14"/>
  <c r="W120" i="14"/>
  <c r="W119" i="14"/>
  <c r="W118" i="14"/>
  <c r="W117" i="14"/>
  <c r="W116" i="14"/>
  <c r="W115" i="14"/>
  <c r="W114" i="14"/>
  <c r="W113" i="14"/>
  <c r="W112" i="14"/>
  <c r="W111" i="14"/>
  <c r="W110" i="14"/>
  <c r="W109" i="14"/>
  <c r="W108" i="14"/>
  <c r="W107" i="14"/>
  <c r="W106" i="14"/>
  <c r="W105" i="14"/>
  <c r="W104" i="14"/>
  <c r="W103" i="14"/>
  <c r="W102" i="14"/>
  <c r="W101" i="14"/>
  <c r="W100" i="14"/>
  <c r="W99" i="14"/>
  <c r="W98" i="14"/>
  <c r="W97" i="14"/>
  <c r="W96" i="14"/>
  <c r="W95" i="14"/>
  <c r="W94" i="14"/>
  <c r="W93" i="14"/>
  <c r="W92" i="14"/>
  <c r="W91" i="14"/>
  <c r="W90" i="14"/>
  <c r="W89" i="14"/>
  <c r="W88" i="14"/>
  <c r="W87" i="14"/>
  <c r="W86" i="14"/>
  <c r="W85" i="14"/>
  <c r="W84" i="14"/>
  <c r="W83" i="14"/>
  <c r="W82" i="14"/>
  <c r="W81" i="14"/>
  <c r="W80" i="14"/>
  <c r="W79" i="14"/>
  <c r="W78" i="14"/>
  <c r="W77" i="14"/>
  <c r="W76" i="14"/>
  <c r="W75" i="14"/>
  <c r="W74" i="14"/>
  <c r="W73" i="14"/>
  <c r="W72" i="14"/>
  <c r="W71" i="14"/>
  <c r="W70" i="14"/>
  <c r="W69" i="14"/>
  <c r="W68" i="14"/>
  <c r="W67" i="14"/>
  <c r="W66" i="14"/>
  <c r="W65" i="14"/>
  <c r="W64" i="14"/>
  <c r="W63" i="14"/>
  <c r="W62" i="14"/>
  <c r="W61" i="14"/>
  <c r="W60" i="14"/>
  <c r="W59" i="14"/>
  <c r="W58" i="14"/>
  <c r="W57" i="14"/>
  <c r="W56" i="14"/>
  <c r="W55" i="14"/>
  <c r="W54" i="14"/>
  <c r="W53" i="14"/>
  <c r="W52" i="14"/>
  <c r="W51" i="14"/>
  <c r="W50" i="14"/>
  <c r="W49" i="14"/>
  <c r="W48" i="14"/>
  <c r="W47" i="14"/>
  <c r="W46" i="14"/>
  <c r="W45" i="14"/>
  <c r="W44" i="14"/>
  <c r="W43" i="14"/>
  <c r="W42" i="14"/>
  <c r="W41" i="14"/>
  <c r="W40" i="14"/>
  <c r="W39" i="14"/>
  <c r="W38" i="14"/>
  <c r="W37" i="14"/>
  <c r="W36" i="14"/>
  <c r="W35" i="14"/>
  <c r="W34" i="14"/>
  <c r="W33" i="14"/>
  <c r="W32" i="14"/>
  <c r="W31" i="14"/>
  <c r="W30" i="14"/>
  <c r="W29" i="14"/>
  <c r="W28" i="14"/>
  <c r="W27" i="14"/>
  <c r="W26" i="14"/>
  <c r="W25" i="14"/>
  <c r="W24" i="14"/>
  <c r="W23" i="14"/>
  <c r="W22" i="14"/>
  <c r="W21" i="14"/>
  <c r="W20" i="14"/>
  <c r="W19" i="14"/>
  <c r="W18" i="14"/>
  <c r="W17" i="14"/>
  <c r="W16" i="14"/>
  <c r="W15" i="14"/>
  <c r="W14" i="14"/>
  <c r="W13" i="14"/>
  <c r="W12" i="14"/>
  <c r="W11" i="14"/>
  <c r="W10" i="14"/>
  <c r="W9" i="14"/>
  <c r="W8" i="14"/>
  <c r="W7" i="14"/>
  <c r="W6" i="14"/>
  <c r="W5" i="14"/>
  <c r="W4" i="14"/>
  <c r="W3" i="14"/>
  <c r="O362" i="14"/>
  <c r="O361" i="14"/>
  <c r="O360" i="14"/>
  <c r="O359" i="14"/>
  <c r="O358" i="14"/>
  <c r="O357" i="14"/>
  <c r="O356" i="14"/>
  <c r="O355" i="14"/>
  <c r="O354" i="14"/>
  <c r="O353" i="14"/>
  <c r="O352" i="14"/>
  <c r="O351" i="14"/>
  <c r="O350" i="14"/>
  <c r="O349" i="14"/>
  <c r="O348" i="14"/>
  <c r="O347" i="14"/>
  <c r="O346" i="14"/>
  <c r="O345" i="14"/>
  <c r="O344" i="14"/>
  <c r="O343" i="14"/>
  <c r="O342" i="14"/>
  <c r="O341" i="14"/>
  <c r="O340" i="14"/>
  <c r="O339" i="14"/>
  <c r="O338" i="14"/>
  <c r="O337" i="14"/>
  <c r="O336" i="14"/>
  <c r="O335" i="14"/>
  <c r="O334" i="14"/>
  <c r="O333" i="14"/>
  <c r="O332" i="14"/>
  <c r="O331" i="14"/>
  <c r="O330" i="14"/>
  <c r="O329" i="14"/>
  <c r="O328" i="14"/>
  <c r="O327" i="14"/>
  <c r="O326" i="14"/>
  <c r="O325" i="14"/>
  <c r="O324" i="14"/>
  <c r="O323" i="14"/>
  <c r="O322" i="14"/>
  <c r="O321" i="14"/>
  <c r="O320" i="14"/>
  <c r="O319" i="14"/>
  <c r="O318" i="14"/>
  <c r="O317" i="14"/>
  <c r="O316" i="14"/>
  <c r="O315" i="14"/>
  <c r="O314" i="14"/>
  <c r="O313" i="14"/>
  <c r="O312" i="14"/>
  <c r="O311" i="14"/>
  <c r="O310" i="14"/>
  <c r="O309" i="14"/>
  <c r="O308" i="14"/>
  <c r="O307" i="14"/>
  <c r="O306" i="14"/>
  <c r="O305" i="14"/>
  <c r="O304" i="14"/>
  <c r="O303" i="14"/>
  <c r="O302" i="14"/>
  <c r="O301" i="14"/>
  <c r="O300" i="14"/>
  <c r="O299" i="14"/>
  <c r="O298" i="14"/>
  <c r="O297" i="14"/>
  <c r="O296" i="14"/>
  <c r="O295" i="14"/>
  <c r="O294" i="14"/>
  <c r="O293" i="14"/>
  <c r="O292" i="14"/>
  <c r="O291" i="14"/>
  <c r="O290" i="14"/>
  <c r="O289" i="14"/>
  <c r="O288" i="14"/>
  <c r="O287" i="14"/>
  <c r="O286" i="14"/>
  <c r="O285" i="14"/>
  <c r="O284" i="14"/>
  <c r="O283" i="14"/>
  <c r="O282" i="14"/>
  <c r="O281" i="14"/>
  <c r="O280" i="14"/>
  <c r="O279" i="14"/>
  <c r="O278" i="14"/>
  <c r="O277" i="14"/>
  <c r="O276" i="14"/>
  <c r="O275" i="14"/>
  <c r="O274" i="14"/>
  <c r="O273" i="14"/>
  <c r="O272" i="14"/>
  <c r="O271" i="14"/>
  <c r="O270" i="14"/>
  <c r="O269" i="14"/>
  <c r="O268" i="14"/>
  <c r="O267" i="14"/>
  <c r="O266" i="14"/>
  <c r="O265" i="14"/>
  <c r="O264" i="14"/>
  <c r="O263" i="14"/>
  <c r="O262" i="14"/>
  <c r="O261" i="14"/>
  <c r="O260" i="14"/>
  <c r="O259" i="14"/>
  <c r="O258" i="14"/>
  <c r="O257" i="14"/>
  <c r="O256" i="14"/>
  <c r="O255" i="14"/>
  <c r="O254" i="14"/>
  <c r="O253" i="14"/>
  <c r="O252" i="14"/>
  <c r="O251" i="14"/>
  <c r="O250" i="14"/>
  <c r="O249" i="14"/>
  <c r="O248" i="14"/>
  <c r="O247" i="14"/>
  <c r="O246" i="14"/>
  <c r="O245" i="14"/>
  <c r="O244" i="14"/>
  <c r="O243" i="14"/>
  <c r="O242" i="14"/>
  <c r="O241" i="14"/>
  <c r="O240" i="14"/>
  <c r="O239" i="14"/>
  <c r="O238" i="14"/>
  <c r="O237" i="14"/>
  <c r="O236" i="14"/>
  <c r="O235" i="14"/>
  <c r="O234" i="14"/>
  <c r="O233" i="14"/>
  <c r="O232" i="14"/>
  <c r="O231" i="14"/>
  <c r="O230" i="14"/>
  <c r="O229" i="14"/>
  <c r="O228" i="14"/>
  <c r="O227" i="14"/>
  <c r="O226" i="14"/>
  <c r="O225" i="14"/>
  <c r="O224" i="14"/>
  <c r="O223" i="14"/>
  <c r="O222" i="14"/>
  <c r="O221" i="14"/>
  <c r="O220" i="14"/>
  <c r="O219" i="14"/>
  <c r="O218" i="14"/>
  <c r="O217" i="14"/>
  <c r="O216" i="14"/>
  <c r="O215" i="14"/>
  <c r="O214" i="14"/>
  <c r="O213" i="14"/>
  <c r="O212" i="14"/>
  <c r="O211" i="14"/>
  <c r="O210" i="14"/>
  <c r="O209" i="14"/>
  <c r="O208" i="14"/>
  <c r="O207" i="14"/>
  <c r="O206" i="14"/>
  <c r="O205" i="14"/>
  <c r="O204" i="14"/>
  <c r="O203" i="14"/>
  <c r="O202" i="14"/>
  <c r="O201" i="14"/>
  <c r="O200" i="14"/>
  <c r="O199" i="14"/>
  <c r="O198" i="14"/>
  <c r="O197" i="14"/>
  <c r="O196" i="14"/>
  <c r="O195" i="14"/>
  <c r="O194" i="14"/>
  <c r="O193" i="14"/>
  <c r="O192" i="14"/>
  <c r="O191" i="14"/>
  <c r="O190" i="14"/>
  <c r="O189" i="14"/>
  <c r="O188" i="14"/>
  <c r="O187" i="14"/>
  <c r="O186" i="14"/>
  <c r="O185" i="14"/>
  <c r="O184" i="14"/>
  <c r="O183" i="14"/>
  <c r="O182" i="14"/>
  <c r="O181" i="14"/>
  <c r="O180" i="14"/>
  <c r="O179" i="14"/>
  <c r="O178" i="14"/>
  <c r="O177" i="14"/>
  <c r="O176" i="14"/>
  <c r="O175" i="14"/>
  <c r="O174" i="14"/>
  <c r="O173" i="14"/>
  <c r="O172" i="14"/>
  <c r="O171" i="14"/>
  <c r="O170" i="14"/>
  <c r="O169" i="14"/>
  <c r="O168" i="14"/>
  <c r="O167" i="14"/>
  <c r="O166" i="14"/>
  <c r="O165" i="14"/>
  <c r="O164" i="14"/>
  <c r="O163" i="14"/>
  <c r="O162" i="14"/>
  <c r="O161" i="14"/>
  <c r="O160" i="14"/>
  <c r="O159" i="14"/>
  <c r="O158" i="14"/>
  <c r="O157" i="14"/>
  <c r="O156" i="14"/>
  <c r="O155" i="14"/>
  <c r="O154" i="14"/>
  <c r="O153" i="14"/>
  <c r="O152" i="14"/>
  <c r="O151" i="14"/>
  <c r="O150" i="14"/>
  <c r="O149" i="14"/>
  <c r="O148" i="14"/>
  <c r="O147" i="14"/>
  <c r="O146" i="14"/>
  <c r="O145" i="14"/>
  <c r="O144" i="14"/>
  <c r="O143" i="14"/>
  <c r="O142" i="14"/>
  <c r="O141" i="14"/>
  <c r="O140" i="14"/>
  <c r="O139" i="14"/>
  <c r="O138" i="14"/>
  <c r="O137" i="14"/>
  <c r="O136" i="14"/>
  <c r="O135" i="14"/>
  <c r="O134" i="14"/>
  <c r="O133" i="14"/>
  <c r="O132" i="14"/>
  <c r="O131" i="14"/>
  <c r="O130" i="14"/>
  <c r="O129" i="14"/>
  <c r="O128" i="14"/>
  <c r="O127" i="14"/>
  <c r="O126" i="14"/>
  <c r="O125" i="14"/>
  <c r="O124" i="14"/>
  <c r="O123" i="14"/>
  <c r="O122" i="14"/>
  <c r="O121" i="14"/>
  <c r="O120" i="14"/>
  <c r="O119" i="14"/>
  <c r="O118" i="14"/>
  <c r="O117" i="14"/>
  <c r="O116" i="14"/>
  <c r="O115" i="14"/>
  <c r="O114" i="14"/>
  <c r="O113" i="14"/>
  <c r="O112" i="14"/>
  <c r="O111" i="14"/>
  <c r="O110" i="14"/>
  <c r="O109" i="14"/>
  <c r="O108" i="14"/>
  <c r="O107" i="14"/>
  <c r="O106" i="14"/>
  <c r="O105" i="14"/>
  <c r="O104" i="14"/>
  <c r="O103" i="14"/>
  <c r="O102" i="14"/>
  <c r="O101" i="14"/>
  <c r="O100" i="14"/>
  <c r="O99" i="14"/>
  <c r="O98" i="14"/>
  <c r="O97" i="14"/>
  <c r="O96" i="14"/>
  <c r="O95" i="14"/>
  <c r="O94" i="14"/>
  <c r="O93" i="14"/>
  <c r="O92" i="14"/>
  <c r="O91" i="14"/>
  <c r="O90" i="14"/>
  <c r="O89" i="14"/>
  <c r="O88" i="14"/>
  <c r="O87" i="14"/>
  <c r="O86" i="14"/>
  <c r="O85" i="14"/>
  <c r="O84" i="14"/>
  <c r="O83" i="14"/>
  <c r="O82" i="14"/>
  <c r="O81" i="14"/>
  <c r="O80" i="14"/>
  <c r="O79" i="14"/>
  <c r="O78" i="14"/>
  <c r="O77" i="14"/>
  <c r="O76" i="14"/>
  <c r="O75" i="14"/>
  <c r="O74" i="14"/>
  <c r="O73" i="14"/>
  <c r="O72" i="14"/>
  <c r="O71" i="14"/>
  <c r="O70" i="14"/>
  <c r="O69" i="14"/>
  <c r="O68" i="14"/>
  <c r="O67" i="14"/>
  <c r="O66" i="14"/>
  <c r="O65" i="14"/>
  <c r="O64" i="14"/>
  <c r="O63" i="14"/>
  <c r="O62" i="14"/>
  <c r="O61" i="14"/>
  <c r="O60" i="14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O45" i="14"/>
  <c r="O44" i="14"/>
  <c r="O43" i="14"/>
  <c r="O42" i="14"/>
  <c r="O41" i="14"/>
  <c r="O40" i="14"/>
  <c r="O39" i="14"/>
  <c r="O38" i="14"/>
  <c r="O37" i="14"/>
  <c r="O36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O9" i="14"/>
  <c r="O8" i="14"/>
  <c r="O7" i="14"/>
  <c r="O6" i="14"/>
  <c r="O5" i="14"/>
  <c r="O4" i="14"/>
  <c r="O3" i="14"/>
  <c r="O2" i="14"/>
  <c r="G362" i="14"/>
  <c r="G361" i="14"/>
  <c r="G360" i="14"/>
  <c r="G359" i="14"/>
  <c r="G358" i="14"/>
  <c r="G357" i="14"/>
  <c r="G356" i="14"/>
  <c r="G355" i="14"/>
  <c r="G354" i="14"/>
  <c r="G353" i="14"/>
  <c r="G352" i="14"/>
  <c r="G351" i="14"/>
  <c r="G350" i="14"/>
  <c r="G349" i="14"/>
  <c r="G348" i="14"/>
  <c r="G347" i="14"/>
  <c r="G346" i="14"/>
  <c r="G345" i="14"/>
  <c r="G344" i="14"/>
  <c r="G343" i="14"/>
  <c r="G342" i="14"/>
  <c r="G341" i="14"/>
  <c r="G340" i="14"/>
  <c r="G339" i="14"/>
  <c r="G338" i="14"/>
  <c r="G337" i="14"/>
  <c r="G336" i="14"/>
  <c r="G335" i="14"/>
  <c r="G334" i="14"/>
  <c r="G333" i="14"/>
  <c r="G332" i="14"/>
  <c r="G331" i="14"/>
  <c r="G330" i="14"/>
  <c r="G329" i="14"/>
  <c r="G328" i="14"/>
  <c r="G327" i="14"/>
  <c r="G326" i="14"/>
  <c r="G325" i="14"/>
  <c r="G324" i="14"/>
  <c r="G323" i="14"/>
  <c r="G322" i="14"/>
  <c r="G321" i="14"/>
  <c r="G320" i="14"/>
  <c r="G319" i="14"/>
  <c r="G318" i="14"/>
  <c r="G317" i="14"/>
  <c r="G316" i="14"/>
  <c r="G315" i="14"/>
  <c r="G314" i="14"/>
  <c r="G313" i="14"/>
  <c r="G312" i="14"/>
  <c r="G311" i="14"/>
  <c r="G310" i="14"/>
  <c r="G309" i="14"/>
  <c r="G308" i="14"/>
  <c r="G307" i="14"/>
  <c r="G306" i="14"/>
  <c r="G305" i="14"/>
  <c r="G304" i="14"/>
  <c r="G303" i="14"/>
  <c r="G302" i="14"/>
  <c r="G301" i="14"/>
  <c r="G300" i="14"/>
  <c r="G299" i="14"/>
  <c r="G298" i="14"/>
  <c r="G297" i="14"/>
  <c r="G296" i="14"/>
  <c r="G295" i="14"/>
  <c r="G294" i="14"/>
  <c r="G293" i="14"/>
  <c r="G292" i="14"/>
  <c r="G291" i="14"/>
  <c r="G290" i="14"/>
  <c r="G289" i="14"/>
  <c r="G288" i="14"/>
  <c r="G287" i="14"/>
  <c r="G286" i="14"/>
  <c r="G285" i="14"/>
  <c r="G284" i="14"/>
  <c r="G283" i="14"/>
  <c r="G282" i="14"/>
  <c r="G281" i="14"/>
  <c r="G280" i="14"/>
  <c r="G279" i="14"/>
  <c r="G278" i="14"/>
  <c r="G277" i="14"/>
  <c r="G276" i="14"/>
  <c r="G275" i="14"/>
  <c r="G274" i="14"/>
  <c r="G273" i="14"/>
  <c r="G272" i="14"/>
  <c r="G271" i="14"/>
  <c r="G270" i="14"/>
  <c r="G269" i="14"/>
  <c r="G268" i="14"/>
  <c r="G267" i="14"/>
  <c r="G266" i="14"/>
  <c r="G265" i="14"/>
  <c r="G264" i="14"/>
  <c r="G263" i="14"/>
  <c r="G262" i="14"/>
  <c r="G261" i="14"/>
  <c r="G260" i="14"/>
  <c r="G259" i="14"/>
  <c r="G258" i="14"/>
  <c r="G257" i="14"/>
  <c r="G256" i="14"/>
  <c r="G255" i="14"/>
  <c r="G254" i="14"/>
  <c r="G253" i="14"/>
  <c r="G252" i="14"/>
  <c r="G251" i="14"/>
  <c r="G250" i="14"/>
  <c r="G249" i="14"/>
  <c r="G248" i="14"/>
  <c r="G247" i="14"/>
  <c r="G246" i="14"/>
  <c r="G245" i="14"/>
  <c r="G244" i="14"/>
  <c r="G243" i="14"/>
  <c r="G242" i="14"/>
  <c r="G241" i="14"/>
  <c r="G240" i="14"/>
  <c r="G239" i="14"/>
  <c r="G238" i="14"/>
  <c r="G237" i="14"/>
  <c r="G236" i="14"/>
  <c r="G235" i="14"/>
  <c r="G234" i="14"/>
  <c r="G233" i="14"/>
  <c r="G232" i="14"/>
  <c r="G231" i="14"/>
  <c r="G230" i="14"/>
  <c r="G229" i="14"/>
  <c r="G228" i="14"/>
  <c r="G227" i="14"/>
  <c r="G226" i="14"/>
  <c r="G225" i="14"/>
  <c r="G224" i="14"/>
  <c r="G223" i="14"/>
  <c r="G222" i="14"/>
  <c r="G221" i="14"/>
  <c r="G220" i="14"/>
  <c r="G219" i="14"/>
  <c r="G218" i="14"/>
  <c r="G217" i="14"/>
  <c r="G216" i="14"/>
  <c r="G215" i="14"/>
  <c r="G214" i="14"/>
  <c r="G213" i="14"/>
  <c r="G212" i="14"/>
  <c r="G211" i="14"/>
  <c r="G210" i="14"/>
  <c r="G209" i="14"/>
  <c r="G208" i="14"/>
  <c r="G207" i="14"/>
  <c r="G206" i="14"/>
  <c r="G205" i="14"/>
  <c r="G204" i="14"/>
  <c r="G203" i="14"/>
  <c r="G202" i="14"/>
  <c r="G201" i="14"/>
  <c r="G200" i="14"/>
  <c r="G199" i="14"/>
  <c r="G198" i="14"/>
  <c r="G197" i="14"/>
  <c r="G196" i="14"/>
  <c r="G195" i="14"/>
  <c r="G194" i="14"/>
  <c r="G193" i="14"/>
  <c r="G192" i="14"/>
  <c r="G191" i="14"/>
  <c r="G190" i="14"/>
  <c r="G189" i="14"/>
  <c r="G188" i="14"/>
  <c r="G187" i="14"/>
  <c r="G186" i="14"/>
  <c r="G185" i="14"/>
  <c r="G184" i="14"/>
  <c r="G183" i="14"/>
  <c r="G182" i="14"/>
  <c r="G181" i="14"/>
  <c r="G180" i="14"/>
  <c r="G179" i="14"/>
  <c r="G178" i="14"/>
  <c r="G177" i="14"/>
  <c r="G176" i="14"/>
  <c r="G175" i="14"/>
  <c r="G174" i="14"/>
  <c r="G173" i="14"/>
  <c r="G172" i="14"/>
  <c r="G171" i="14"/>
  <c r="G170" i="14"/>
  <c r="G169" i="14"/>
  <c r="G168" i="14"/>
  <c r="G167" i="14"/>
  <c r="G166" i="14"/>
  <c r="G165" i="14"/>
  <c r="G164" i="14"/>
  <c r="G163" i="14"/>
  <c r="G162" i="14"/>
  <c r="G161" i="14"/>
  <c r="G160" i="14"/>
  <c r="G159" i="14"/>
  <c r="G158" i="14"/>
  <c r="G157" i="14"/>
  <c r="G156" i="14"/>
  <c r="G155" i="14"/>
  <c r="G154" i="14"/>
  <c r="G153" i="14"/>
  <c r="G152" i="14"/>
  <c r="G151" i="14"/>
  <c r="G150" i="14"/>
  <c r="G149" i="14"/>
  <c r="G148" i="14"/>
  <c r="G147" i="14"/>
  <c r="G146" i="14"/>
  <c r="G145" i="14"/>
  <c r="G144" i="14"/>
  <c r="G143" i="14"/>
  <c r="G142" i="14"/>
  <c r="G141" i="14"/>
  <c r="G140" i="14"/>
  <c r="G139" i="14"/>
  <c r="G138" i="14"/>
  <c r="G137" i="14"/>
  <c r="G136" i="14"/>
  <c r="G135" i="14"/>
  <c r="G134" i="14"/>
  <c r="G133" i="14"/>
  <c r="G132" i="14"/>
  <c r="G131" i="14"/>
  <c r="G130" i="14"/>
  <c r="G129" i="14"/>
  <c r="G128" i="14"/>
  <c r="G127" i="14"/>
  <c r="G126" i="14"/>
  <c r="G125" i="14"/>
  <c r="G124" i="14"/>
  <c r="G123" i="14"/>
  <c r="G122" i="14"/>
  <c r="G121" i="14"/>
  <c r="G120" i="14"/>
  <c r="G119" i="14"/>
  <c r="G118" i="14"/>
  <c r="G117" i="14"/>
  <c r="G116" i="14"/>
  <c r="G115" i="14"/>
  <c r="G114" i="14"/>
  <c r="G113" i="14"/>
  <c r="G112" i="14"/>
  <c r="G111" i="14"/>
  <c r="G110" i="14"/>
  <c r="G109" i="14"/>
  <c r="G108" i="14"/>
  <c r="G107" i="14"/>
  <c r="G106" i="14"/>
  <c r="G105" i="14"/>
  <c r="G104" i="14"/>
  <c r="G103" i="14"/>
  <c r="G102" i="14"/>
  <c r="G101" i="14"/>
  <c r="G100" i="14"/>
  <c r="G99" i="14"/>
  <c r="G98" i="14"/>
  <c r="G97" i="14"/>
  <c r="G96" i="14"/>
  <c r="G95" i="14"/>
  <c r="G94" i="14"/>
  <c r="G93" i="14"/>
  <c r="G92" i="14"/>
  <c r="G91" i="14"/>
  <c r="G90" i="14"/>
  <c r="G89" i="14"/>
  <c r="G88" i="14"/>
  <c r="G87" i="14"/>
  <c r="G86" i="14"/>
  <c r="G85" i="14"/>
  <c r="G84" i="14"/>
  <c r="G83" i="14"/>
  <c r="G82" i="14"/>
  <c r="G81" i="14"/>
  <c r="G80" i="14"/>
  <c r="G79" i="14"/>
  <c r="G78" i="14"/>
  <c r="G77" i="14"/>
  <c r="G76" i="14"/>
  <c r="G75" i="14"/>
  <c r="G74" i="14"/>
  <c r="G73" i="14"/>
  <c r="G72" i="14"/>
  <c r="G71" i="14"/>
  <c r="G70" i="14"/>
  <c r="G69" i="14"/>
  <c r="G68" i="14"/>
  <c r="G67" i="14"/>
  <c r="G66" i="14"/>
  <c r="G65" i="14"/>
  <c r="G64" i="14"/>
  <c r="G63" i="14"/>
  <c r="G62" i="14"/>
  <c r="G61" i="14"/>
  <c r="G60" i="14"/>
  <c r="G59" i="14"/>
  <c r="G58" i="14"/>
  <c r="G57" i="14"/>
  <c r="G56" i="14"/>
  <c r="G55" i="14"/>
  <c r="G54" i="14"/>
  <c r="G53" i="14"/>
  <c r="G52" i="14"/>
  <c r="G51" i="14"/>
  <c r="G50" i="14"/>
  <c r="G49" i="14"/>
  <c r="G48" i="14"/>
  <c r="G47" i="14"/>
  <c r="G46" i="14"/>
  <c r="G45" i="14"/>
  <c r="G44" i="14"/>
  <c r="G43" i="14"/>
  <c r="G42" i="14"/>
  <c r="G41" i="14"/>
  <c r="G40" i="14"/>
  <c r="G39" i="14"/>
  <c r="G38" i="14"/>
  <c r="G37" i="14"/>
  <c r="G36" i="14"/>
  <c r="G35" i="14"/>
  <c r="G34" i="14"/>
  <c r="G33" i="14"/>
  <c r="G32" i="14"/>
  <c r="G31" i="14"/>
  <c r="G30" i="14"/>
  <c r="G29" i="14"/>
  <c r="G28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G9" i="14"/>
  <c r="G8" i="14"/>
  <c r="G7" i="14"/>
  <c r="G6" i="14"/>
  <c r="G5" i="14"/>
  <c r="G4" i="14"/>
  <c r="G3" i="14"/>
  <c r="V362" i="14"/>
  <c r="V361" i="14"/>
  <c r="V360" i="14"/>
  <c r="V359" i="14"/>
  <c r="V358" i="14"/>
  <c r="V357" i="14"/>
  <c r="V356" i="14"/>
  <c r="V355" i="14"/>
  <c r="V354" i="14"/>
  <c r="V353" i="14"/>
  <c r="V352" i="14"/>
  <c r="V351" i="14"/>
  <c r="V350" i="14"/>
  <c r="V349" i="14"/>
  <c r="V348" i="14"/>
  <c r="V347" i="14"/>
  <c r="V346" i="14"/>
  <c r="V345" i="14"/>
  <c r="V344" i="14"/>
  <c r="V343" i="14"/>
  <c r="V342" i="14"/>
  <c r="V341" i="14"/>
  <c r="V340" i="14"/>
  <c r="V339" i="14"/>
  <c r="V338" i="14"/>
  <c r="V337" i="14"/>
  <c r="V336" i="14"/>
  <c r="V335" i="14"/>
  <c r="V334" i="14"/>
  <c r="V333" i="14"/>
  <c r="V332" i="14"/>
  <c r="V331" i="14"/>
  <c r="V330" i="14"/>
  <c r="V329" i="14"/>
  <c r="V328" i="14"/>
  <c r="V327" i="14"/>
  <c r="V326" i="14"/>
  <c r="V325" i="14"/>
  <c r="V324" i="14"/>
  <c r="V323" i="14"/>
  <c r="V322" i="14"/>
  <c r="V321" i="14"/>
  <c r="V320" i="14"/>
  <c r="V319" i="14"/>
  <c r="V318" i="14"/>
  <c r="V317" i="14"/>
  <c r="V316" i="14"/>
  <c r="V315" i="14"/>
  <c r="V314" i="14"/>
  <c r="V313" i="14"/>
  <c r="V312" i="14"/>
  <c r="V311" i="14"/>
  <c r="V310" i="14"/>
  <c r="V309" i="14"/>
  <c r="V308" i="14"/>
  <c r="V307" i="14"/>
  <c r="V306" i="14"/>
  <c r="V305" i="14"/>
  <c r="V304" i="14"/>
  <c r="V303" i="14"/>
  <c r="V302" i="14"/>
  <c r="V301" i="14"/>
  <c r="V300" i="14"/>
  <c r="V299" i="14"/>
  <c r="V298" i="14"/>
  <c r="V297" i="14"/>
  <c r="V296" i="14"/>
  <c r="V295" i="14"/>
  <c r="V294" i="14"/>
  <c r="V293" i="14"/>
  <c r="V292" i="14"/>
  <c r="V291" i="14"/>
  <c r="V290" i="14"/>
  <c r="V289" i="14"/>
  <c r="V288" i="14"/>
  <c r="V287" i="14"/>
  <c r="V286" i="14"/>
  <c r="V285" i="14"/>
  <c r="V284" i="14"/>
  <c r="V283" i="14"/>
  <c r="V282" i="14"/>
  <c r="V281" i="14"/>
  <c r="V280" i="14"/>
  <c r="V279" i="14"/>
  <c r="V278" i="14"/>
  <c r="V277" i="14"/>
  <c r="V276" i="14"/>
  <c r="V275" i="14"/>
  <c r="V274" i="14"/>
  <c r="V273" i="14"/>
  <c r="V272" i="14"/>
  <c r="V271" i="14"/>
  <c r="V270" i="14"/>
  <c r="V269" i="14"/>
  <c r="V268" i="14"/>
  <c r="V267" i="14"/>
  <c r="V266" i="14"/>
  <c r="V265" i="14"/>
  <c r="V264" i="14"/>
  <c r="V263" i="14"/>
  <c r="V262" i="14"/>
  <c r="V261" i="14"/>
  <c r="V260" i="14"/>
  <c r="V259" i="14"/>
  <c r="V258" i="14"/>
  <c r="V257" i="14"/>
  <c r="V256" i="14"/>
  <c r="V255" i="14"/>
  <c r="V254" i="14"/>
  <c r="V253" i="14"/>
  <c r="V252" i="14"/>
  <c r="V251" i="14"/>
  <c r="V250" i="14"/>
  <c r="V249" i="14"/>
  <c r="V248" i="14"/>
  <c r="V247" i="14"/>
  <c r="V246" i="14"/>
  <c r="V245" i="14"/>
  <c r="V244" i="14"/>
  <c r="V243" i="14"/>
  <c r="V242" i="14"/>
  <c r="V241" i="14"/>
  <c r="V240" i="14"/>
  <c r="V239" i="14"/>
  <c r="V238" i="14"/>
  <c r="V237" i="14"/>
  <c r="V236" i="14"/>
  <c r="V235" i="14"/>
  <c r="V234" i="14"/>
  <c r="V233" i="14"/>
  <c r="V232" i="14"/>
  <c r="V231" i="14"/>
  <c r="V230" i="14"/>
  <c r="V229" i="14"/>
  <c r="V228" i="14"/>
  <c r="V227" i="14"/>
  <c r="V226" i="14"/>
  <c r="V225" i="14"/>
  <c r="V224" i="14"/>
  <c r="V223" i="14"/>
  <c r="V222" i="14"/>
  <c r="V221" i="14"/>
  <c r="V220" i="14"/>
  <c r="V219" i="14"/>
  <c r="V218" i="14"/>
  <c r="V217" i="14"/>
  <c r="V216" i="14"/>
  <c r="V215" i="14"/>
  <c r="V214" i="14"/>
  <c r="V213" i="14"/>
  <c r="V212" i="14"/>
  <c r="V211" i="14"/>
  <c r="V210" i="14"/>
  <c r="V209" i="14"/>
  <c r="V208" i="14"/>
  <c r="V207" i="14"/>
  <c r="V206" i="14"/>
  <c r="V205" i="14"/>
  <c r="V204" i="14"/>
  <c r="V203" i="14"/>
  <c r="V202" i="14"/>
  <c r="V201" i="14"/>
  <c r="V200" i="14"/>
  <c r="V199" i="14"/>
  <c r="V198" i="14"/>
  <c r="V197" i="14"/>
  <c r="V196" i="14"/>
  <c r="V195" i="14"/>
  <c r="V194" i="14"/>
  <c r="V193" i="14"/>
  <c r="V192" i="14"/>
  <c r="V191" i="14"/>
  <c r="V190" i="14"/>
  <c r="V189" i="14"/>
  <c r="V188" i="14"/>
  <c r="V187" i="14"/>
  <c r="V186" i="14"/>
  <c r="V185" i="14"/>
  <c r="V184" i="14"/>
  <c r="V183" i="14"/>
  <c r="V182" i="14"/>
  <c r="V181" i="14"/>
  <c r="V180" i="14"/>
  <c r="V179" i="14"/>
  <c r="V178" i="14"/>
  <c r="V177" i="14"/>
  <c r="V176" i="14"/>
  <c r="V175" i="14"/>
  <c r="V174" i="14"/>
  <c r="V173" i="14"/>
  <c r="V172" i="14"/>
  <c r="V171" i="14"/>
  <c r="V170" i="14"/>
  <c r="V169" i="14"/>
  <c r="V168" i="14"/>
  <c r="V167" i="14"/>
  <c r="V166" i="14"/>
  <c r="V165" i="14"/>
  <c r="V164" i="14"/>
  <c r="V163" i="14"/>
  <c r="V162" i="14"/>
  <c r="V161" i="14"/>
  <c r="V160" i="14"/>
  <c r="V159" i="14"/>
  <c r="V158" i="14"/>
  <c r="V157" i="14"/>
  <c r="V156" i="14"/>
  <c r="V155" i="14"/>
  <c r="V154" i="14"/>
  <c r="V153" i="14"/>
  <c r="V152" i="14"/>
  <c r="V151" i="14"/>
  <c r="V150" i="14"/>
  <c r="V149" i="14"/>
  <c r="V148" i="14"/>
  <c r="V147" i="14"/>
  <c r="V146" i="14"/>
  <c r="V145" i="14"/>
  <c r="V144" i="14"/>
  <c r="V143" i="14"/>
  <c r="V142" i="14"/>
  <c r="V141" i="14"/>
  <c r="V140" i="14"/>
  <c r="V139" i="14"/>
  <c r="V138" i="14"/>
  <c r="V137" i="14"/>
  <c r="V136" i="14"/>
  <c r="V135" i="14"/>
  <c r="V134" i="14"/>
  <c r="V133" i="14"/>
  <c r="V132" i="14"/>
  <c r="V131" i="14"/>
  <c r="V130" i="14"/>
  <c r="V129" i="14"/>
  <c r="V128" i="14"/>
  <c r="V127" i="14"/>
  <c r="V126" i="14"/>
  <c r="V125" i="14"/>
  <c r="V124" i="14"/>
  <c r="V123" i="14"/>
  <c r="V122" i="14"/>
  <c r="V121" i="14"/>
  <c r="V120" i="14"/>
  <c r="V119" i="14"/>
  <c r="V118" i="14"/>
  <c r="V117" i="14"/>
  <c r="V116" i="14"/>
  <c r="V115" i="14"/>
  <c r="V114" i="14"/>
  <c r="V113" i="14"/>
  <c r="V112" i="14"/>
  <c r="V111" i="14"/>
  <c r="V110" i="14"/>
  <c r="V109" i="14"/>
  <c r="V108" i="14"/>
  <c r="V107" i="14"/>
  <c r="V106" i="14"/>
  <c r="V105" i="14"/>
  <c r="V104" i="14"/>
  <c r="V103" i="14"/>
  <c r="V102" i="14"/>
  <c r="V101" i="14"/>
  <c r="V100" i="14"/>
  <c r="V99" i="14"/>
  <c r="V98" i="14"/>
  <c r="V97" i="14"/>
  <c r="V96" i="14"/>
  <c r="V95" i="14"/>
  <c r="V94" i="14"/>
  <c r="V93" i="14"/>
  <c r="V92" i="14"/>
  <c r="V91" i="14"/>
  <c r="V90" i="14"/>
  <c r="V89" i="14"/>
  <c r="V88" i="14"/>
  <c r="V87" i="14"/>
  <c r="V86" i="14"/>
  <c r="V85" i="14"/>
  <c r="V84" i="14"/>
  <c r="V83" i="14"/>
  <c r="V82" i="14"/>
  <c r="V81" i="14"/>
  <c r="V80" i="14"/>
  <c r="V79" i="14"/>
  <c r="V78" i="14"/>
  <c r="V77" i="14"/>
  <c r="V76" i="14"/>
  <c r="V75" i="14"/>
  <c r="V74" i="14"/>
  <c r="V73" i="14"/>
  <c r="V72" i="14"/>
  <c r="V71" i="14"/>
  <c r="V70" i="14"/>
  <c r="V69" i="14"/>
  <c r="V68" i="14"/>
  <c r="V67" i="14"/>
  <c r="V66" i="14"/>
  <c r="V65" i="14"/>
  <c r="V64" i="14"/>
  <c r="V63" i="14"/>
  <c r="V62" i="14"/>
  <c r="V61" i="14"/>
  <c r="V60" i="14"/>
  <c r="V59" i="14"/>
  <c r="V58" i="14"/>
  <c r="V57" i="14"/>
  <c r="V56" i="14"/>
  <c r="V55" i="14"/>
  <c r="V54" i="14"/>
  <c r="V53" i="14"/>
  <c r="V52" i="14"/>
  <c r="V51" i="14"/>
  <c r="V50" i="14"/>
  <c r="V49" i="14"/>
  <c r="V48" i="14"/>
  <c r="V47" i="14"/>
  <c r="V46" i="14"/>
  <c r="V45" i="14"/>
  <c r="V44" i="14"/>
  <c r="V43" i="14"/>
  <c r="V42" i="14"/>
  <c r="V41" i="14"/>
  <c r="V40" i="14"/>
  <c r="V39" i="14"/>
  <c r="V38" i="14"/>
  <c r="V37" i="14"/>
  <c r="V36" i="14"/>
  <c r="V35" i="14"/>
  <c r="V34" i="14"/>
  <c r="V33" i="14"/>
  <c r="V32" i="14"/>
  <c r="V31" i="14"/>
  <c r="V30" i="14"/>
  <c r="V29" i="14"/>
  <c r="V28" i="14"/>
  <c r="V27" i="14"/>
  <c r="V26" i="14"/>
  <c r="V25" i="14"/>
  <c r="V24" i="14"/>
  <c r="V23" i="14"/>
  <c r="V22" i="14"/>
  <c r="V21" i="14"/>
  <c r="V20" i="14"/>
  <c r="V19" i="14"/>
  <c r="V18" i="14"/>
  <c r="V17" i="14"/>
  <c r="V16" i="14"/>
  <c r="V15" i="14"/>
  <c r="V14" i="14"/>
  <c r="V13" i="14"/>
  <c r="V12" i="14"/>
  <c r="V11" i="14"/>
  <c r="V10" i="14"/>
  <c r="V9" i="14"/>
  <c r="V8" i="14"/>
  <c r="V7" i="14"/>
  <c r="V6" i="14"/>
  <c r="V5" i="14"/>
  <c r="V4" i="14"/>
  <c r="V3" i="14"/>
  <c r="R362" i="14"/>
  <c r="R361" i="14"/>
  <c r="R360" i="14"/>
  <c r="R359" i="14"/>
  <c r="R358" i="14"/>
  <c r="R357" i="14"/>
  <c r="R356" i="14"/>
  <c r="R355" i="14"/>
  <c r="R354" i="14"/>
  <c r="R353" i="14"/>
  <c r="R352" i="14"/>
  <c r="R351" i="14"/>
  <c r="R350" i="14"/>
  <c r="R349" i="14"/>
  <c r="R348" i="14"/>
  <c r="R347" i="14"/>
  <c r="R346" i="14"/>
  <c r="R345" i="14"/>
  <c r="R344" i="14"/>
  <c r="R343" i="14"/>
  <c r="R342" i="14"/>
  <c r="R341" i="14"/>
  <c r="R340" i="14"/>
  <c r="R339" i="14"/>
  <c r="R338" i="14"/>
  <c r="R337" i="14"/>
  <c r="R336" i="14"/>
  <c r="R335" i="14"/>
  <c r="R334" i="14"/>
  <c r="R333" i="14"/>
  <c r="R332" i="14"/>
  <c r="R331" i="14"/>
  <c r="R330" i="14"/>
  <c r="R329" i="14"/>
  <c r="R328" i="14"/>
  <c r="R327" i="14"/>
  <c r="R326" i="14"/>
  <c r="R325" i="14"/>
  <c r="R324" i="14"/>
  <c r="R323" i="14"/>
  <c r="R322" i="14"/>
  <c r="R321" i="14"/>
  <c r="R320" i="14"/>
  <c r="R319" i="14"/>
  <c r="R318" i="14"/>
  <c r="R317" i="14"/>
  <c r="R316" i="14"/>
  <c r="R315" i="14"/>
  <c r="R314" i="14"/>
  <c r="R313" i="14"/>
  <c r="R312" i="14"/>
  <c r="R311" i="14"/>
  <c r="R310" i="14"/>
  <c r="R309" i="14"/>
  <c r="R308" i="14"/>
  <c r="R307" i="14"/>
  <c r="R306" i="14"/>
  <c r="R305" i="14"/>
  <c r="R304" i="14"/>
  <c r="R303" i="14"/>
  <c r="R302" i="14"/>
  <c r="R301" i="14"/>
  <c r="R300" i="14"/>
  <c r="R299" i="14"/>
  <c r="R298" i="14"/>
  <c r="R297" i="14"/>
  <c r="R296" i="14"/>
  <c r="R295" i="14"/>
  <c r="R294" i="14"/>
  <c r="R293" i="14"/>
  <c r="R292" i="14"/>
  <c r="R291" i="14"/>
  <c r="R290" i="14"/>
  <c r="R289" i="14"/>
  <c r="R288" i="14"/>
  <c r="R287" i="14"/>
  <c r="R286" i="14"/>
  <c r="R285" i="14"/>
  <c r="R284" i="14"/>
  <c r="R283" i="14"/>
  <c r="R282" i="14"/>
  <c r="R281" i="14"/>
  <c r="R280" i="14"/>
  <c r="R279" i="14"/>
  <c r="R278" i="14"/>
  <c r="R277" i="14"/>
  <c r="R276" i="14"/>
  <c r="R275" i="14"/>
  <c r="R274" i="14"/>
  <c r="R273" i="14"/>
  <c r="R272" i="14"/>
  <c r="R271" i="14"/>
  <c r="R270" i="14"/>
  <c r="R269" i="14"/>
  <c r="R268" i="14"/>
  <c r="R267" i="14"/>
  <c r="R266" i="14"/>
  <c r="R265" i="14"/>
  <c r="R264" i="14"/>
  <c r="R263" i="14"/>
  <c r="R262" i="14"/>
  <c r="R261" i="14"/>
  <c r="R260" i="14"/>
  <c r="R259" i="14"/>
  <c r="R258" i="14"/>
  <c r="R257" i="14"/>
  <c r="R256" i="14"/>
  <c r="R255" i="14"/>
  <c r="R254" i="14"/>
  <c r="R253" i="14"/>
  <c r="R252" i="14"/>
  <c r="R251" i="14"/>
  <c r="R250" i="14"/>
  <c r="R249" i="14"/>
  <c r="R248" i="14"/>
  <c r="R247" i="14"/>
  <c r="R246" i="14"/>
  <c r="R245" i="14"/>
  <c r="R244" i="14"/>
  <c r="R243" i="14"/>
  <c r="R242" i="14"/>
  <c r="R241" i="14"/>
  <c r="R240" i="14"/>
  <c r="R239" i="14"/>
  <c r="R238" i="14"/>
  <c r="R237" i="14"/>
  <c r="R236" i="14"/>
  <c r="R235" i="14"/>
  <c r="R234" i="14"/>
  <c r="R233" i="14"/>
  <c r="R232" i="14"/>
  <c r="R231" i="14"/>
  <c r="R230" i="14"/>
  <c r="R229" i="14"/>
  <c r="R228" i="14"/>
  <c r="R227" i="14"/>
  <c r="R226" i="14"/>
  <c r="R225" i="14"/>
  <c r="R224" i="14"/>
  <c r="R223" i="14"/>
  <c r="R222" i="14"/>
  <c r="R221" i="14"/>
  <c r="R220" i="14"/>
  <c r="R219" i="14"/>
  <c r="R218" i="14"/>
  <c r="R217" i="14"/>
  <c r="R216" i="14"/>
  <c r="R215" i="14"/>
  <c r="R214" i="14"/>
  <c r="R213" i="14"/>
  <c r="R212" i="14"/>
  <c r="R211" i="14"/>
  <c r="R210" i="14"/>
  <c r="R209" i="14"/>
  <c r="R208" i="14"/>
  <c r="R207" i="14"/>
  <c r="R206" i="14"/>
  <c r="R205" i="14"/>
  <c r="R204" i="14"/>
  <c r="R203" i="14"/>
  <c r="R202" i="14"/>
  <c r="R201" i="14"/>
  <c r="R200" i="14"/>
  <c r="R199" i="14"/>
  <c r="R198" i="14"/>
  <c r="R197" i="14"/>
  <c r="R196" i="14"/>
  <c r="R195" i="14"/>
  <c r="R194" i="14"/>
  <c r="R193" i="14"/>
  <c r="R192" i="14"/>
  <c r="R191" i="14"/>
  <c r="R190" i="14"/>
  <c r="R189" i="14"/>
  <c r="R188" i="14"/>
  <c r="R187" i="14"/>
  <c r="R186" i="14"/>
  <c r="R185" i="14"/>
  <c r="R184" i="14"/>
  <c r="R183" i="14"/>
  <c r="R182" i="14"/>
  <c r="R181" i="14"/>
  <c r="R180" i="14"/>
  <c r="R179" i="14"/>
  <c r="R178" i="14"/>
  <c r="R177" i="14"/>
  <c r="R176" i="14"/>
  <c r="R175" i="14"/>
  <c r="R174" i="14"/>
  <c r="R173" i="14"/>
  <c r="R172" i="14"/>
  <c r="R171" i="14"/>
  <c r="R170" i="14"/>
  <c r="R169" i="14"/>
  <c r="R168" i="14"/>
  <c r="R167" i="14"/>
  <c r="R166" i="14"/>
  <c r="R165" i="14"/>
  <c r="R164" i="14"/>
  <c r="R163" i="14"/>
  <c r="R162" i="14"/>
  <c r="R161" i="14"/>
  <c r="R160" i="14"/>
  <c r="R159" i="14"/>
  <c r="R158" i="14"/>
  <c r="R157" i="14"/>
  <c r="R156" i="14"/>
  <c r="R155" i="14"/>
  <c r="R154" i="14"/>
  <c r="R153" i="14"/>
  <c r="R152" i="14"/>
  <c r="R151" i="14"/>
  <c r="R150" i="14"/>
  <c r="R149" i="14"/>
  <c r="R148" i="14"/>
  <c r="R147" i="14"/>
  <c r="R146" i="14"/>
  <c r="R145" i="14"/>
  <c r="R144" i="14"/>
  <c r="R143" i="14"/>
  <c r="R142" i="14"/>
  <c r="R141" i="14"/>
  <c r="R140" i="14"/>
  <c r="R139" i="14"/>
  <c r="R138" i="14"/>
  <c r="R137" i="14"/>
  <c r="R136" i="14"/>
  <c r="R135" i="14"/>
  <c r="R134" i="14"/>
  <c r="R133" i="14"/>
  <c r="R132" i="14"/>
  <c r="R131" i="14"/>
  <c r="R130" i="14"/>
  <c r="R129" i="14"/>
  <c r="R128" i="14"/>
  <c r="R127" i="14"/>
  <c r="R126" i="14"/>
  <c r="R125" i="14"/>
  <c r="R124" i="14"/>
  <c r="R123" i="14"/>
  <c r="R122" i="14"/>
  <c r="R121" i="14"/>
  <c r="R120" i="14"/>
  <c r="R119" i="14"/>
  <c r="R118" i="14"/>
  <c r="R117" i="14"/>
  <c r="R116" i="14"/>
  <c r="R115" i="14"/>
  <c r="R114" i="14"/>
  <c r="R113" i="14"/>
  <c r="R112" i="14"/>
  <c r="R111" i="14"/>
  <c r="R110" i="14"/>
  <c r="R109" i="14"/>
  <c r="R108" i="14"/>
  <c r="R107" i="14"/>
  <c r="R106" i="14"/>
  <c r="R105" i="14"/>
  <c r="R104" i="14"/>
  <c r="R103" i="14"/>
  <c r="R102" i="14"/>
  <c r="R101" i="14"/>
  <c r="R100" i="14"/>
  <c r="R99" i="14"/>
  <c r="R98" i="14"/>
  <c r="R97" i="14"/>
  <c r="R96" i="14"/>
  <c r="R95" i="14"/>
  <c r="R94" i="14"/>
  <c r="R93" i="14"/>
  <c r="R92" i="14"/>
  <c r="R91" i="14"/>
  <c r="R90" i="14"/>
  <c r="R89" i="14"/>
  <c r="R88" i="14"/>
  <c r="R87" i="14"/>
  <c r="R86" i="14"/>
  <c r="R85" i="14"/>
  <c r="R84" i="14"/>
  <c r="R83" i="14"/>
  <c r="R82" i="14"/>
  <c r="R81" i="14"/>
  <c r="R80" i="14"/>
  <c r="R79" i="14"/>
  <c r="R78" i="14"/>
  <c r="R77" i="14"/>
  <c r="R76" i="14"/>
  <c r="R75" i="14"/>
  <c r="R74" i="14"/>
  <c r="R73" i="14"/>
  <c r="R72" i="14"/>
  <c r="R71" i="14"/>
  <c r="R70" i="14"/>
  <c r="R69" i="14"/>
  <c r="R68" i="14"/>
  <c r="R67" i="14"/>
  <c r="R66" i="14"/>
  <c r="R65" i="14"/>
  <c r="R64" i="14"/>
  <c r="R63" i="14"/>
  <c r="R62" i="14"/>
  <c r="R61" i="14"/>
  <c r="R60" i="14"/>
  <c r="R59" i="14"/>
  <c r="R58" i="14"/>
  <c r="R57" i="14"/>
  <c r="R56" i="14"/>
  <c r="R55" i="14"/>
  <c r="R54" i="14"/>
  <c r="R53" i="14"/>
  <c r="R52" i="14"/>
  <c r="R51" i="14"/>
  <c r="R50" i="14"/>
  <c r="R49" i="14"/>
  <c r="R48" i="14"/>
  <c r="R47" i="14"/>
  <c r="R46" i="14"/>
  <c r="R45" i="14"/>
  <c r="R44" i="14"/>
  <c r="R43" i="14"/>
  <c r="R42" i="14"/>
  <c r="R41" i="14"/>
  <c r="R40" i="14"/>
  <c r="R39" i="14"/>
  <c r="R38" i="14"/>
  <c r="R37" i="14"/>
  <c r="R36" i="14"/>
  <c r="R35" i="14"/>
  <c r="R34" i="14"/>
  <c r="R33" i="14"/>
  <c r="R32" i="14"/>
  <c r="R31" i="14"/>
  <c r="R30" i="14"/>
  <c r="R29" i="14"/>
  <c r="R28" i="14"/>
  <c r="R27" i="14"/>
  <c r="R26" i="14"/>
  <c r="R25" i="14"/>
  <c r="R24" i="14"/>
  <c r="R23" i="14"/>
  <c r="R22" i="14"/>
  <c r="R21" i="14"/>
  <c r="R20" i="14"/>
  <c r="R19" i="14"/>
  <c r="R18" i="14"/>
  <c r="R17" i="14"/>
  <c r="R16" i="14"/>
  <c r="R15" i="14"/>
  <c r="R14" i="14"/>
  <c r="R13" i="14"/>
  <c r="R12" i="14"/>
  <c r="R11" i="14"/>
  <c r="R10" i="14"/>
  <c r="R9" i="14"/>
  <c r="R8" i="14"/>
  <c r="R7" i="14"/>
  <c r="R6" i="14"/>
  <c r="R5" i="14"/>
  <c r="R4" i="14"/>
  <c r="R3" i="14"/>
  <c r="N362" i="14"/>
  <c r="N361" i="14"/>
  <c r="N360" i="14"/>
  <c r="N359" i="14"/>
  <c r="N358" i="14"/>
  <c r="N357" i="14"/>
  <c r="N356" i="14"/>
  <c r="N355" i="14"/>
  <c r="N354" i="14"/>
  <c r="N353" i="14"/>
  <c r="N352" i="14"/>
  <c r="N351" i="14"/>
  <c r="N350" i="14"/>
  <c r="N349" i="14"/>
  <c r="N348" i="14"/>
  <c r="N347" i="14"/>
  <c r="N346" i="14"/>
  <c r="N345" i="14"/>
  <c r="N344" i="14"/>
  <c r="N343" i="14"/>
  <c r="N342" i="14"/>
  <c r="N341" i="14"/>
  <c r="N340" i="14"/>
  <c r="N339" i="14"/>
  <c r="N338" i="14"/>
  <c r="N337" i="14"/>
  <c r="N336" i="14"/>
  <c r="N335" i="14"/>
  <c r="N334" i="14"/>
  <c r="N333" i="14"/>
  <c r="N332" i="14"/>
  <c r="N331" i="14"/>
  <c r="N330" i="14"/>
  <c r="N329" i="14"/>
  <c r="N328" i="14"/>
  <c r="N327" i="14"/>
  <c r="N326" i="14"/>
  <c r="N325" i="14"/>
  <c r="N324" i="14"/>
  <c r="N323" i="14"/>
  <c r="N322" i="14"/>
  <c r="N321" i="14"/>
  <c r="N320" i="14"/>
  <c r="N319" i="14"/>
  <c r="N318" i="14"/>
  <c r="N317" i="14"/>
  <c r="N316" i="14"/>
  <c r="N315" i="14"/>
  <c r="N314" i="14"/>
  <c r="N313" i="14"/>
  <c r="N312" i="14"/>
  <c r="N311" i="14"/>
  <c r="N310" i="14"/>
  <c r="N309" i="14"/>
  <c r="N308" i="14"/>
  <c r="N307" i="14"/>
  <c r="N306" i="14"/>
  <c r="N305" i="14"/>
  <c r="N304" i="14"/>
  <c r="N303" i="14"/>
  <c r="N302" i="14"/>
  <c r="N301" i="14"/>
  <c r="N300" i="14"/>
  <c r="N299" i="14"/>
  <c r="N298" i="14"/>
  <c r="N297" i="14"/>
  <c r="N296" i="14"/>
  <c r="N295" i="14"/>
  <c r="N294" i="14"/>
  <c r="N293" i="14"/>
  <c r="N292" i="14"/>
  <c r="N291" i="14"/>
  <c r="N290" i="14"/>
  <c r="N289" i="14"/>
  <c r="N288" i="14"/>
  <c r="N287" i="14"/>
  <c r="N286" i="14"/>
  <c r="N285" i="14"/>
  <c r="N284" i="14"/>
  <c r="N283" i="14"/>
  <c r="N282" i="14"/>
  <c r="N281" i="14"/>
  <c r="N280" i="14"/>
  <c r="N279" i="14"/>
  <c r="N278" i="14"/>
  <c r="N277" i="14"/>
  <c r="N276" i="14"/>
  <c r="N275" i="14"/>
  <c r="N274" i="14"/>
  <c r="N273" i="14"/>
  <c r="N272" i="14"/>
  <c r="N271" i="14"/>
  <c r="N270" i="14"/>
  <c r="N269" i="14"/>
  <c r="N268" i="14"/>
  <c r="N267" i="14"/>
  <c r="N266" i="14"/>
  <c r="N265" i="14"/>
  <c r="N264" i="14"/>
  <c r="N263" i="14"/>
  <c r="N262" i="14"/>
  <c r="N261" i="14"/>
  <c r="N260" i="14"/>
  <c r="N259" i="14"/>
  <c r="N258" i="14"/>
  <c r="N257" i="14"/>
  <c r="N256" i="14"/>
  <c r="N255" i="14"/>
  <c r="N254" i="14"/>
  <c r="N253" i="14"/>
  <c r="N252" i="14"/>
  <c r="N251" i="14"/>
  <c r="N250" i="14"/>
  <c r="N249" i="14"/>
  <c r="N248" i="14"/>
  <c r="N247" i="14"/>
  <c r="N246" i="14"/>
  <c r="N245" i="14"/>
  <c r="N244" i="14"/>
  <c r="N243" i="14"/>
  <c r="N242" i="14"/>
  <c r="N241" i="14"/>
  <c r="N240" i="14"/>
  <c r="N239" i="14"/>
  <c r="N238" i="14"/>
  <c r="N237" i="14"/>
  <c r="N236" i="14"/>
  <c r="N235" i="14"/>
  <c r="N234" i="14"/>
  <c r="N233" i="14"/>
  <c r="N232" i="14"/>
  <c r="N231" i="14"/>
  <c r="N230" i="14"/>
  <c r="N229" i="14"/>
  <c r="N228" i="14"/>
  <c r="N227" i="14"/>
  <c r="N226" i="14"/>
  <c r="N225" i="14"/>
  <c r="N224" i="14"/>
  <c r="N223" i="14"/>
  <c r="N222" i="14"/>
  <c r="N221" i="14"/>
  <c r="N220" i="14"/>
  <c r="N219" i="14"/>
  <c r="N218" i="14"/>
  <c r="N217" i="14"/>
  <c r="N216" i="14"/>
  <c r="N215" i="14"/>
  <c r="N214" i="14"/>
  <c r="N213" i="14"/>
  <c r="N212" i="14"/>
  <c r="N211" i="14"/>
  <c r="N210" i="14"/>
  <c r="N209" i="14"/>
  <c r="N208" i="14"/>
  <c r="N207" i="14"/>
  <c r="N206" i="14"/>
  <c r="N205" i="14"/>
  <c r="N204" i="14"/>
  <c r="N203" i="14"/>
  <c r="N202" i="14"/>
  <c r="N201" i="14"/>
  <c r="N200" i="14"/>
  <c r="N199" i="14"/>
  <c r="N198" i="14"/>
  <c r="N197" i="14"/>
  <c r="N196" i="14"/>
  <c r="N195" i="14"/>
  <c r="N194" i="14"/>
  <c r="N193" i="14"/>
  <c r="N192" i="14"/>
  <c r="N191" i="14"/>
  <c r="N190" i="14"/>
  <c r="N189" i="14"/>
  <c r="N188" i="14"/>
  <c r="N187" i="14"/>
  <c r="N186" i="14"/>
  <c r="N185" i="14"/>
  <c r="N184" i="14"/>
  <c r="N183" i="14"/>
  <c r="N182" i="14"/>
  <c r="N181" i="14"/>
  <c r="N180" i="14"/>
  <c r="N179" i="14"/>
  <c r="N178" i="14"/>
  <c r="N177" i="14"/>
  <c r="N176" i="14"/>
  <c r="N175" i="14"/>
  <c r="N174" i="14"/>
  <c r="N173" i="14"/>
  <c r="N172" i="14"/>
  <c r="N171" i="14"/>
  <c r="N170" i="14"/>
  <c r="N169" i="14"/>
  <c r="N168" i="14"/>
  <c r="N167" i="14"/>
  <c r="N166" i="14"/>
  <c r="N165" i="14"/>
  <c r="N164" i="14"/>
  <c r="N163" i="14"/>
  <c r="N162" i="14"/>
  <c r="N161" i="14"/>
  <c r="N160" i="14"/>
  <c r="N159" i="14"/>
  <c r="N158" i="14"/>
  <c r="N157" i="14"/>
  <c r="N156" i="14"/>
  <c r="N155" i="14"/>
  <c r="N154" i="14"/>
  <c r="N153" i="14"/>
  <c r="N152" i="14"/>
  <c r="N151" i="14"/>
  <c r="N150" i="14"/>
  <c r="N149" i="14"/>
  <c r="N148" i="14"/>
  <c r="N147" i="14"/>
  <c r="N146" i="14"/>
  <c r="N145" i="14"/>
  <c r="N144" i="14"/>
  <c r="N143" i="14"/>
  <c r="N142" i="14"/>
  <c r="N141" i="14"/>
  <c r="N140" i="14"/>
  <c r="N139" i="14"/>
  <c r="N138" i="14"/>
  <c r="N137" i="14"/>
  <c r="N136" i="14"/>
  <c r="N135" i="14"/>
  <c r="N134" i="14"/>
  <c r="N133" i="14"/>
  <c r="N132" i="14"/>
  <c r="N131" i="14"/>
  <c r="N130" i="14"/>
  <c r="N129" i="14"/>
  <c r="N128" i="14"/>
  <c r="N127" i="14"/>
  <c r="N126" i="14"/>
  <c r="N125" i="14"/>
  <c r="N124" i="14"/>
  <c r="N123" i="14"/>
  <c r="N122" i="14"/>
  <c r="N121" i="14"/>
  <c r="N120" i="14"/>
  <c r="N119" i="14"/>
  <c r="N118" i="14"/>
  <c r="N117" i="14"/>
  <c r="N116" i="14"/>
  <c r="N115" i="14"/>
  <c r="N114" i="14"/>
  <c r="N113" i="14"/>
  <c r="N112" i="14"/>
  <c r="N111" i="14"/>
  <c r="N110" i="14"/>
  <c r="N109" i="14"/>
  <c r="N108" i="14"/>
  <c r="N107" i="14"/>
  <c r="N106" i="14"/>
  <c r="N105" i="14"/>
  <c r="N104" i="14"/>
  <c r="N103" i="14"/>
  <c r="N102" i="14"/>
  <c r="N101" i="14"/>
  <c r="N100" i="14"/>
  <c r="N99" i="14"/>
  <c r="N98" i="14"/>
  <c r="N97" i="14"/>
  <c r="N96" i="14"/>
  <c r="N95" i="14"/>
  <c r="N94" i="14"/>
  <c r="N93" i="14"/>
  <c r="N92" i="14"/>
  <c r="N91" i="14"/>
  <c r="N90" i="14"/>
  <c r="N89" i="14"/>
  <c r="N88" i="14"/>
  <c r="N87" i="14"/>
  <c r="N86" i="14"/>
  <c r="N85" i="14"/>
  <c r="N84" i="14"/>
  <c r="N83" i="14"/>
  <c r="N82" i="14"/>
  <c r="N81" i="14"/>
  <c r="N80" i="14"/>
  <c r="N79" i="14"/>
  <c r="N78" i="14"/>
  <c r="N77" i="14"/>
  <c r="N76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63" i="14"/>
  <c r="N62" i="14"/>
  <c r="N61" i="14"/>
  <c r="N60" i="14"/>
  <c r="N59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N6" i="14"/>
  <c r="N5" i="14"/>
  <c r="N4" i="14"/>
  <c r="N3" i="14"/>
  <c r="J362" i="14"/>
  <c r="J361" i="14"/>
  <c r="J360" i="14"/>
  <c r="J359" i="14"/>
  <c r="J358" i="14"/>
  <c r="J357" i="14"/>
  <c r="J356" i="14"/>
  <c r="J355" i="14"/>
  <c r="J354" i="14"/>
  <c r="J353" i="14"/>
  <c r="J352" i="14"/>
  <c r="J351" i="14"/>
  <c r="J350" i="14"/>
  <c r="J349" i="14"/>
  <c r="J348" i="14"/>
  <c r="J347" i="14"/>
  <c r="J346" i="14"/>
  <c r="J345" i="14"/>
  <c r="J344" i="14"/>
  <c r="J343" i="14"/>
  <c r="J342" i="14"/>
  <c r="J341" i="14"/>
  <c r="J340" i="14"/>
  <c r="J339" i="14"/>
  <c r="J338" i="14"/>
  <c r="J337" i="14"/>
  <c r="J336" i="14"/>
  <c r="J335" i="14"/>
  <c r="J334" i="14"/>
  <c r="J333" i="14"/>
  <c r="J332" i="14"/>
  <c r="J331" i="14"/>
  <c r="J330" i="14"/>
  <c r="J329" i="14"/>
  <c r="J328" i="14"/>
  <c r="J327" i="14"/>
  <c r="J326" i="14"/>
  <c r="J325" i="14"/>
  <c r="J324" i="14"/>
  <c r="J323" i="14"/>
  <c r="J322" i="14"/>
  <c r="J321" i="14"/>
  <c r="J320" i="14"/>
  <c r="J319" i="14"/>
  <c r="J318" i="14"/>
  <c r="J317" i="14"/>
  <c r="J316" i="14"/>
  <c r="J315" i="14"/>
  <c r="J314" i="14"/>
  <c r="J313" i="14"/>
  <c r="J312" i="14"/>
  <c r="J311" i="14"/>
  <c r="J310" i="14"/>
  <c r="J309" i="14"/>
  <c r="J308" i="14"/>
  <c r="J307" i="14"/>
  <c r="J306" i="14"/>
  <c r="J305" i="14"/>
  <c r="J304" i="14"/>
  <c r="J303" i="14"/>
  <c r="J302" i="14"/>
  <c r="J301" i="14"/>
  <c r="J300" i="14"/>
  <c r="J299" i="14"/>
  <c r="J298" i="14"/>
  <c r="J297" i="14"/>
  <c r="J296" i="14"/>
  <c r="J295" i="14"/>
  <c r="J294" i="14"/>
  <c r="J293" i="14"/>
  <c r="J292" i="14"/>
  <c r="J291" i="14"/>
  <c r="J290" i="14"/>
  <c r="J289" i="14"/>
  <c r="J288" i="14"/>
  <c r="J287" i="14"/>
  <c r="J286" i="14"/>
  <c r="J285" i="14"/>
  <c r="J284" i="14"/>
  <c r="J283" i="14"/>
  <c r="J282" i="14"/>
  <c r="J281" i="14"/>
  <c r="J280" i="14"/>
  <c r="J279" i="14"/>
  <c r="J278" i="14"/>
  <c r="J277" i="14"/>
  <c r="J276" i="14"/>
  <c r="J275" i="14"/>
  <c r="J274" i="14"/>
  <c r="J273" i="14"/>
  <c r="J272" i="14"/>
  <c r="J271" i="14"/>
  <c r="J270" i="14"/>
  <c r="J269" i="14"/>
  <c r="J268" i="14"/>
  <c r="J267" i="14"/>
  <c r="J266" i="14"/>
  <c r="J265" i="14"/>
  <c r="J264" i="14"/>
  <c r="J263" i="14"/>
  <c r="J262" i="14"/>
  <c r="J261" i="14"/>
  <c r="J260" i="14"/>
  <c r="J259" i="14"/>
  <c r="J258" i="14"/>
  <c r="J257" i="14"/>
  <c r="J256" i="14"/>
  <c r="J255" i="14"/>
  <c r="J254" i="14"/>
  <c r="J253" i="14"/>
  <c r="J252" i="14"/>
  <c r="J251" i="14"/>
  <c r="J250" i="14"/>
  <c r="J249" i="14"/>
  <c r="J248" i="14"/>
  <c r="J247" i="14"/>
  <c r="J246" i="14"/>
  <c r="J245" i="14"/>
  <c r="J244" i="14"/>
  <c r="J243" i="14"/>
  <c r="J242" i="14"/>
  <c r="J241" i="14"/>
  <c r="J240" i="14"/>
  <c r="J239" i="14"/>
  <c r="J238" i="14"/>
  <c r="J237" i="14"/>
  <c r="J236" i="14"/>
  <c r="J235" i="14"/>
  <c r="J234" i="14"/>
  <c r="J233" i="14"/>
  <c r="J232" i="14"/>
  <c r="J231" i="14"/>
  <c r="J230" i="14"/>
  <c r="J229" i="14"/>
  <c r="J228" i="14"/>
  <c r="J227" i="14"/>
  <c r="J226" i="14"/>
  <c r="J225" i="14"/>
  <c r="J224" i="14"/>
  <c r="J223" i="14"/>
  <c r="J222" i="14"/>
  <c r="J221" i="14"/>
  <c r="J220" i="14"/>
  <c r="J219" i="14"/>
  <c r="J218" i="14"/>
  <c r="J217" i="14"/>
  <c r="J216" i="14"/>
  <c r="J215" i="14"/>
  <c r="J214" i="14"/>
  <c r="J213" i="14"/>
  <c r="J212" i="14"/>
  <c r="J211" i="14"/>
  <c r="J210" i="14"/>
  <c r="J209" i="14"/>
  <c r="J208" i="14"/>
  <c r="J207" i="14"/>
  <c r="J206" i="14"/>
  <c r="J205" i="14"/>
  <c r="J204" i="14"/>
  <c r="J203" i="14"/>
  <c r="J202" i="14"/>
  <c r="J201" i="14"/>
  <c r="J200" i="14"/>
  <c r="J199" i="14"/>
  <c r="J198" i="14"/>
  <c r="J197" i="14"/>
  <c r="J196" i="14"/>
  <c r="J195" i="14"/>
  <c r="J194" i="14"/>
  <c r="J193" i="14"/>
  <c r="J192" i="14"/>
  <c r="J191" i="14"/>
  <c r="J190" i="14"/>
  <c r="J189" i="14"/>
  <c r="J188" i="14"/>
  <c r="J187" i="14"/>
  <c r="J186" i="14"/>
  <c r="J185" i="14"/>
  <c r="J184" i="14"/>
  <c r="J183" i="14"/>
  <c r="J182" i="14"/>
  <c r="J181" i="14"/>
  <c r="J180" i="14"/>
  <c r="J179" i="14"/>
  <c r="J178" i="14"/>
  <c r="J177" i="14"/>
  <c r="J176" i="14"/>
  <c r="J175" i="14"/>
  <c r="J174" i="14"/>
  <c r="J173" i="14"/>
  <c r="J172" i="14"/>
  <c r="J171" i="14"/>
  <c r="J170" i="14"/>
  <c r="J169" i="14"/>
  <c r="J168" i="14"/>
  <c r="J167" i="14"/>
  <c r="J166" i="14"/>
  <c r="J165" i="14"/>
  <c r="J164" i="14"/>
  <c r="J163" i="14"/>
  <c r="J162" i="14"/>
  <c r="J161" i="14"/>
  <c r="J160" i="14"/>
  <c r="J159" i="14"/>
  <c r="J158" i="14"/>
  <c r="J157" i="14"/>
  <c r="J156" i="14"/>
  <c r="J155" i="14"/>
  <c r="J154" i="14"/>
  <c r="J153" i="14"/>
  <c r="J152" i="14"/>
  <c r="J151" i="14"/>
  <c r="J150" i="14"/>
  <c r="J149" i="14"/>
  <c r="J148" i="14"/>
  <c r="J147" i="14"/>
  <c r="J146" i="14"/>
  <c r="J145" i="14"/>
  <c r="J144" i="14"/>
  <c r="J143" i="14"/>
  <c r="J142" i="14"/>
  <c r="J141" i="14"/>
  <c r="J140" i="14"/>
  <c r="J139" i="14"/>
  <c r="J138" i="14"/>
  <c r="J137" i="14"/>
  <c r="J136" i="14"/>
  <c r="J135" i="14"/>
  <c r="J134" i="14"/>
  <c r="J133" i="14"/>
  <c r="J132" i="14"/>
  <c r="J131" i="14"/>
  <c r="J130" i="14"/>
  <c r="J129" i="14"/>
  <c r="J128" i="14"/>
  <c r="J127" i="14"/>
  <c r="J126" i="14"/>
  <c r="J125" i="14"/>
  <c r="J124" i="14"/>
  <c r="J123" i="14"/>
  <c r="J122" i="14"/>
  <c r="J121" i="14"/>
  <c r="J120" i="14"/>
  <c r="J119" i="14"/>
  <c r="J118" i="14"/>
  <c r="J117" i="14"/>
  <c r="J116" i="14"/>
  <c r="J115" i="14"/>
  <c r="J114" i="14"/>
  <c r="J113" i="14"/>
  <c r="J112" i="14"/>
  <c r="J111" i="14"/>
  <c r="J110" i="14"/>
  <c r="J109" i="14"/>
  <c r="J108" i="14"/>
  <c r="J107" i="14"/>
  <c r="J106" i="14"/>
  <c r="J105" i="14"/>
  <c r="J104" i="14"/>
  <c r="J103" i="14"/>
  <c r="J102" i="14"/>
  <c r="J101" i="14"/>
  <c r="J100" i="14"/>
  <c r="J99" i="14"/>
  <c r="J98" i="14"/>
  <c r="J97" i="14"/>
  <c r="J96" i="14"/>
  <c r="J95" i="14"/>
  <c r="J94" i="14"/>
  <c r="J93" i="14"/>
  <c r="J92" i="14"/>
  <c r="J91" i="14"/>
  <c r="J90" i="14"/>
  <c r="J89" i="14"/>
  <c r="J88" i="14"/>
  <c r="J87" i="14"/>
  <c r="J86" i="14"/>
  <c r="J85" i="14"/>
  <c r="J84" i="14"/>
  <c r="J83" i="14"/>
  <c r="J82" i="14"/>
  <c r="J81" i="14"/>
  <c r="J80" i="14"/>
  <c r="J79" i="14"/>
  <c r="J78" i="14"/>
  <c r="J77" i="14"/>
  <c r="J76" i="14"/>
  <c r="J75" i="14"/>
  <c r="J74" i="14"/>
  <c r="J73" i="14"/>
  <c r="J72" i="14"/>
  <c r="J71" i="14"/>
  <c r="J70" i="14"/>
  <c r="J69" i="14"/>
  <c r="J68" i="14"/>
  <c r="J67" i="14"/>
  <c r="J66" i="14"/>
  <c r="J65" i="14"/>
  <c r="J64" i="14"/>
  <c r="J63" i="14"/>
  <c r="J62" i="14"/>
  <c r="J61" i="14"/>
  <c r="J60" i="14"/>
  <c r="J59" i="14"/>
  <c r="J58" i="14"/>
  <c r="J57" i="14"/>
  <c r="J56" i="14"/>
  <c r="J55" i="14"/>
  <c r="J54" i="14"/>
  <c r="J53" i="14"/>
  <c r="J52" i="14"/>
  <c r="J51" i="14"/>
  <c r="J50" i="14"/>
  <c r="J49" i="14"/>
  <c r="J48" i="14"/>
  <c r="J47" i="14"/>
  <c r="J46" i="14"/>
  <c r="J45" i="14"/>
  <c r="J44" i="14"/>
  <c r="J43" i="14"/>
  <c r="J42" i="14"/>
  <c r="J41" i="14"/>
  <c r="J40" i="14"/>
  <c r="J39" i="14"/>
  <c r="J38" i="14"/>
  <c r="J37" i="14"/>
  <c r="J36" i="14"/>
  <c r="J35" i="14"/>
  <c r="J34" i="14"/>
  <c r="J33" i="14"/>
  <c r="J32" i="14"/>
  <c r="J31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J8" i="14"/>
  <c r="J7" i="14"/>
  <c r="J6" i="14"/>
  <c r="J5" i="14"/>
  <c r="J4" i="14"/>
  <c r="J3" i="14"/>
  <c r="F362" i="14"/>
  <c r="F361" i="14"/>
  <c r="F360" i="14"/>
  <c r="F359" i="14"/>
  <c r="F358" i="14"/>
  <c r="F357" i="14"/>
  <c r="F356" i="14"/>
  <c r="F355" i="14"/>
  <c r="F354" i="14"/>
  <c r="F353" i="14"/>
  <c r="F352" i="14"/>
  <c r="F351" i="14"/>
  <c r="F350" i="14"/>
  <c r="F349" i="14"/>
  <c r="F348" i="14"/>
  <c r="F347" i="14"/>
  <c r="F346" i="14"/>
  <c r="F345" i="14"/>
  <c r="F344" i="14"/>
  <c r="F343" i="14"/>
  <c r="F342" i="14"/>
  <c r="F341" i="14"/>
  <c r="F340" i="14"/>
  <c r="F339" i="14"/>
  <c r="F338" i="14"/>
  <c r="F337" i="14"/>
  <c r="F336" i="14"/>
  <c r="F335" i="14"/>
  <c r="F334" i="14"/>
  <c r="F333" i="14"/>
  <c r="F332" i="14"/>
  <c r="F331" i="14"/>
  <c r="F330" i="14"/>
  <c r="F329" i="14"/>
  <c r="F328" i="14"/>
  <c r="F327" i="14"/>
  <c r="F326" i="14"/>
  <c r="F325" i="14"/>
  <c r="F324" i="14"/>
  <c r="F323" i="14"/>
  <c r="F322" i="14"/>
  <c r="F321" i="14"/>
  <c r="F320" i="14"/>
  <c r="F319" i="14"/>
  <c r="F318" i="14"/>
  <c r="F317" i="14"/>
  <c r="F316" i="14"/>
  <c r="F315" i="14"/>
  <c r="F314" i="14"/>
  <c r="F313" i="14"/>
  <c r="F312" i="14"/>
  <c r="F311" i="14"/>
  <c r="F310" i="14"/>
  <c r="F309" i="14"/>
  <c r="F308" i="14"/>
  <c r="F307" i="14"/>
  <c r="F306" i="14"/>
  <c r="F305" i="14"/>
  <c r="F304" i="14"/>
  <c r="F303" i="14"/>
  <c r="F302" i="14"/>
  <c r="F301" i="14"/>
  <c r="F300" i="14"/>
  <c r="F299" i="14"/>
  <c r="F298" i="14"/>
  <c r="F297" i="14"/>
  <c r="F296" i="14"/>
  <c r="F295" i="14"/>
  <c r="F294" i="14"/>
  <c r="F293" i="14"/>
  <c r="F292" i="14"/>
  <c r="F291" i="14"/>
  <c r="F290" i="14"/>
  <c r="F289" i="14"/>
  <c r="F288" i="14"/>
  <c r="F287" i="14"/>
  <c r="F286" i="14"/>
  <c r="F285" i="14"/>
  <c r="F284" i="14"/>
  <c r="F283" i="14"/>
  <c r="F282" i="14"/>
  <c r="F281" i="14"/>
  <c r="F280" i="14"/>
  <c r="F279" i="14"/>
  <c r="F278" i="14"/>
  <c r="F277" i="14"/>
  <c r="F276" i="14"/>
  <c r="F275" i="14"/>
  <c r="F274" i="14"/>
  <c r="F273" i="14"/>
  <c r="F272" i="14"/>
  <c r="F271" i="14"/>
  <c r="F270" i="14"/>
  <c r="F269" i="14"/>
  <c r="F268" i="14"/>
  <c r="F267" i="14"/>
  <c r="F266" i="14"/>
  <c r="F265" i="14"/>
  <c r="F264" i="14"/>
  <c r="F263" i="14"/>
  <c r="F262" i="14"/>
  <c r="F261" i="14"/>
  <c r="F260" i="14"/>
  <c r="F259" i="14"/>
  <c r="F258" i="14"/>
  <c r="F257" i="14"/>
  <c r="F256" i="14"/>
  <c r="F255" i="14"/>
  <c r="F254" i="14"/>
  <c r="F253" i="14"/>
  <c r="F252" i="14"/>
  <c r="F251" i="14"/>
  <c r="F250" i="14"/>
  <c r="F249" i="14"/>
  <c r="F248" i="14"/>
  <c r="F247" i="14"/>
  <c r="F246" i="14"/>
  <c r="F245" i="14"/>
  <c r="F244" i="14"/>
  <c r="F243" i="14"/>
  <c r="F242" i="14"/>
  <c r="F241" i="14"/>
  <c r="F240" i="14"/>
  <c r="F239" i="14"/>
  <c r="F238" i="14"/>
  <c r="F237" i="14"/>
  <c r="F236" i="14"/>
  <c r="F235" i="14"/>
  <c r="F234" i="14"/>
  <c r="F233" i="14"/>
  <c r="F232" i="14"/>
  <c r="F231" i="14"/>
  <c r="F230" i="14"/>
  <c r="F229" i="14"/>
  <c r="F228" i="14"/>
  <c r="F227" i="14"/>
  <c r="F226" i="14"/>
  <c r="F225" i="14"/>
  <c r="F224" i="14"/>
  <c r="F223" i="14"/>
  <c r="F222" i="14"/>
  <c r="F221" i="14"/>
  <c r="F220" i="14"/>
  <c r="F219" i="14"/>
  <c r="F218" i="14"/>
  <c r="F217" i="14"/>
  <c r="F216" i="14"/>
  <c r="F215" i="14"/>
  <c r="F214" i="14"/>
  <c r="F213" i="14"/>
  <c r="F212" i="14"/>
  <c r="F211" i="14"/>
  <c r="F210" i="14"/>
  <c r="F209" i="14"/>
  <c r="F208" i="14"/>
  <c r="F207" i="14"/>
  <c r="F206" i="14"/>
  <c r="F205" i="14"/>
  <c r="F204" i="14"/>
  <c r="F203" i="14"/>
  <c r="F202" i="14"/>
  <c r="F201" i="14"/>
  <c r="F200" i="14"/>
  <c r="F199" i="14"/>
  <c r="F198" i="14"/>
  <c r="F197" i="14"/>
  <c r="F196" i="14"/>
  <c r="F195" i="14"/>
  <c r="F194" i="14"/>
  <c r="F193" i="14"/>
  <c r="F192" i="14"/>
  <c r="F191" i="14"/>
  <c r="F190" i="14"/>
  <c r="F189" i="14"/>
  <c r="F188" i="14"/>
  <c r="F187" i="14"/>
  <c r="F186" i="14"/>
  <c r="F185" i="14"/>
  <c r="F184" i="14"/>
  <c r="F183" i="14"/>
  <c r="F182" i="14"/>
  <c r="F181" i="14"/>
  <c r="F180" i="14"/>
  <c r="F179" i="14"/>
  <c r="F178" i="14"/>
  <c r="F177" i="14"/>
  <c r="F176" i="14"/>
  <c r="F175" i="14"/>
  <c r="F174" i="14"/>
  <c r="F173" i="14"/>
  <c r="F172" i="14"/>
  <c r="F171" i="14"/>
  <c r="F170" i="14"/>
  <c r="F169" i="14"/>
  <c r="F168" i="14"/>
  <c r="F167" i="14"/>
  <c r="F166" i="14"/>
  <c r="F165" i="14"/>
  <c r="F164" i="14"/>
  <c r="F163" i="14"/>
  <c r="F162" i="14"/>
  <c r="F161" i="14"/>
  <c r="F160" i="14"/>
  <c r="F159" i="14"/>
  <c r="F158" i="14"/>
  <c r="F157" i="14"/>
  <c r="F156" i="14"/>
  <c r="F155" i="14"/>
  <c r="F154" i="14"/>
  <c r="F153" i="14"/>
  <c r="F152" i="14"/>
  <c r="F151" i="14"/>
  <c r="F150" i="14"/>
  <c r="F149" i="14"/>
  <c r="F148" i="14"/>
  <c r="F147" i="14"/>
  <c r="F146" i="14"/>
  <c r="F145" i="14"/>
  <c r="F144" i="14"/>
  <c r="F143" i="14"/>
  <c r="F142" i="14"/>
  <c r="F141" i="14"/>
  <c r="F140" i="14"/>
  <c r="F139" i="14"/>
  <c r="F138" i="14"/>
  <c r="F137" i="14"/>
  <c r="F136" i="14"/>
  <c r="F135" i="14"/>
  <c r="F134" i="14"/>
  <c r="F133" i="14"/>
  <c r="F132" i="14"/>
  <c r="F131" i="14"/>
  <c r="F130" i="14"/>
  <c r="F129" i="14"/>
  <c r="F128" i="14"/>
  <c r="F127" i="14"/>
  <c r="F126" i="14"/>
  <c r="F125" i="14"/>
  <c r="F124" i="14"/>
  <c r="F123" i="14"/>
  <c r="F122" i="14"/>
  <c r="F121" i="14"/>
  <c r="F120" i="14"/>
  <c r="F119" i="14"/>
  <c r="F118" i="14"/>
  <c r="F117" i="14"/>
  <c r="F116" i="14"/>
  <c r="F115" i="14"/>
  <c r="F114" i="14"/>
  <c r="F113" i="14"/>
  <c r="F112" i="14"/>
  <c r="F111" i="14"/>
  <c r="F110" i="14"/>
  <c r="F109" i="14"/>
  <c r="F108" i="14"/>
  <c r="F107" i="14"/>
  <c r="F106" i="14"/>
  <c r="F105" i="14"/>
  <c r="F104" i="14"/>
  <c r="F103" i="14"/>
  <c r="F102" i="14"/>
  <c r="F101" i="14"/>
  <c r="F100" i="14"/>
  <c r="F99" i="14"/>
  <c r="F98" i="14"/>
  <c r="F97" i="14"/>
  <c r="F96" i="14"/>
  <c r="F95" i="14"/>
  <c r="F94" i="14"/>
  <c r="F93" i="14"/>
  <c r="F92" i="14"/>
  <c r="F91" i="14"/>
  <c r="F90" i="14"/>
  <c r="F89" i="14"/>
  <c r="F88" i="14"/>
  <c r="F87" i="14"/>
  <c r="F86" i="14"/>
  <c r="F85" i="14"/>
  <c r="F84" i="14"/>
  <c r="F83" i="14"/>
  <c r="F82" i="14"/>
  <c r="F81" i="14"/>
  <c r="F80" i="14"/>
  <c r="F79" i="14"/>
  <c r="F78" i="14"/>
  <c r="F77" i="14"/>
  <c r="F76" i="14"/>
  <c r="F75" i="14"/>
  <c r="F74" i="14"/>
  <c r="F73" i="14"/>
  <c r="F72" i="14"/>
  <c r="F71" i="14"/>
  <c r="F70" i="14"/>
  <c r="F69" i="14"/>
  <c r="F68" i="14"/>
  <c r="F67" i="14"/>
  <c r="F66" i="14"/>
  <c r="F65" i="14"/>
  <c r="F64" i="14"/>
  <c r="F63" i="14"/>
  <c r="F62" i="14"/>
  <c r="F61" i="14"/>
  <c r="F60" i="14"/>
  <c r="F59" i="14"/>
  <c r="F58" i="14"/>
  <c r="F57" i="14"/>
  <c r="F56" i="14"/>
  <c r="F55" i="14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F7" i="14"/>
  <c r="F6" i="14"/>
  <c r="F5" i="14"/>
  <c r="F4" i="14"/>
  <c r="F3" i="14"/>
  <c r="AC401" i="1"/>
  <c r="AC277" i="1"/>
  <c r="AC150" i="1"/>
  <c r="AC398" i="1"/>
  <c r="AC274" i="1"/>
  <c r="AC147" i="1"/>
  <c r="AC380" i="1"/>
  <c r="AC253" i="1"/>
  <c r="AC124" i="1"/>
  <c r="AC331" i="1"/>
  <c r="AC204" i="1"/>
  <c r="AC75" i="1"/>
  <c r="AC60" i="1"/>
  <c r="AC316" i="1"/>
  <c r="AC189" i="1"/>
  <c r="AC296" i="1"/>
  <c r="AC169" i="1"/>
  <c r="AC40" i="1"/>
  <c r="S187" i="14"/>
  <c r="K187" i="14"/>
  <c r="B187" i="14"/>
  <c r="B333" i="14"/>
  <c r="B332" i="14"/>
  <c r="B331" i="14"/>
  <c r="B330" i="14"/>
  <c r="B329" i="14"/>
  <c r="B328" i="14"/>
  <c r="B327" i="14"/>
  <c r="B326" i="14"/>
  <c r="B325" i="14"/>
  <c r="B324" i="14"/>
  <c r="B323" i="14"/>
  <c r="B322" i="14"/>
  <c r="B321" i="14"/>
  <c r="B320" i="14"/>
  <c r="B319" i="14"/>
  <c r="B318" i="14"/>
  <c r="B317" i="14"/>
  <c r="B316" i="14"/>
  <c r="B315" i="14"/>
  <c r="B314" i="14"/>
  <c r="B313" i="14"/>
  <c r="B312" i="14"/>
  <c r="B311" i="14"/>
  <c r="B310" i="14"/>
  <c r="B309" i="14"/>
  <c r="B308" i="14"/>
  <c r="B307" i="14"/>
  <c r="B306" i="14"/>
  <c r="B305" i="14"/>
  <c r="B304" i="14"/>
  <c r="B303" i="14"/>
  <c r="B302" i="14"/>
  <c r="B301" i="14"/>
  <c r="B300" i="14"/>
  <c r="B299" i="14"/>
  <c r="B298" i="14"/>
  <c r="B297" i="14"/>
  <c r="W2" i="14"/>
  <c r="V2" i="14"/>
  <c r="S331" i="14"/>
  <c r="S330" i="14"/>
  <c r="S329" i="14"/>
  <c r="S328" i="14"/>
  <c r="S327" i="14"/>
  <c r="S326" i="14"/>
  <c r="S325" i="14"/>
  <c r="S324" i="14"/>
  <c r="S323" i="14"/>
  <c r="S322" i="14"/>
  <c r="S321" i="14"/>
  <c r="S320" i="14"/>
  <c r="S319" i="14"/>
  <c r="S318" i="14"/>
  <c r="S317" i="14"/>
  <c r="S316" i="14"/>
  <c r="S315" i="14"/>
  <c r="S314" i="14"/>
  <c r="S313" i="14"/>
  <c r="S312" i="14"/>
  <c r="S311" i="14"/>
  <c r="S310" i="14"/>
  <c r="S309" i="14"/>
  <c r="S308" i="14"/>
  <c r="S307" i="14"/>
  <c r="S306" i="14"/>
  <c r="S305" i="14"/>
  <c r="S304" i="14"/>
  <c r="S303" i="14"/>
  <c r="S302" i="14"/>
  <c r="S301" i="14"/>
  <c r="S300" i="14"/>
  <c r="S299" i="14"/>
  <c r="S298" i="14"/>
  <c r="S297" i="14"/>
  <c r="S296" i="14"/>
  <c r="S295" i="14"/>
  <c r="S294" i="14"/>
  <c r="S293" i="14"/>
  <c r="S292" i="14"/>
  <c r="S291" i="14"/>
  <c r="S290" i="14"/>
  <c r="S289" i="14"/>
  <c r="S288" i="14"/>
  <c r="S287" i="14"/>
  <c r="S286" i="14"/>
  <c r="S285" i="14"/>
  <c r="S284" i="14"/>
  <c r="S283" i="14"/>
  <c r="S282" i="14"/>
  <c r="S281" i="14"/>
  <c r="S280" i="14"/>
  <c r="S279" i="14"/>
  <c r="S278" i="14"/>
  <c r="S277" i="14"/>
  <c r="S276" i="14"/>
  <c r="S275" i="14"/>
  <c r="S274" i="14"/>
  <c r="S273" i="14"/>
  <c r="S272" i="14"/>
  <c r="S271" i="14"/>
  <c r="S270" i="14"/>
  <c r="S269" i="14"/>
  <c r="S268" i="14"/>
  <c r="S267" i="14"/>
  <c r="S266" i="14"/>
  <c r="S265" i="14"/>
  <c r="S264" i="14"/>
  <c r="S263" i="14"/>
  <c r="S262" i="14"/>
  <c r="S261" i="14"/>
  <c r="S260" i="14"/>
  <c r="S259" i="14"/>
  <c r="S258" i="14"/>
  <c r="S257" i="14"/>
  <c r="S256" i="14"/>
  <c r="S255" i="14"/>
  <c r="S254" i="14"/>
  <c r="S253" i="14"/>
  <c r="S252" i="14"/>
  <c r="S251" i="14"/>
  <c r="S250" i="14"/>
  <c r="S249" i="14"/>
  <c r="S248" i="14"/>
  <c r="S247" i="14"/>
  <c r="S246" i="14"/>
  <c r="S245" i="14"/>
  <c r="S244" i="14"/>
  <c r="S243" i="14"/>
  <c r="S242" i="14"/>
  <c r="S241" i="14"/>
  <c r="S240" i="14"/>
  <c r="S239" i="14"/>
  <c r="S238" i="14"/>
  <c r="S237" i="14"/>
  <c r="S236" i="14"/>
  <c r="S235" i="14"/>
  <c r="S234" i="14"/>
  <c r="S233" i="14"/>
  <c r="S232" i="14"/>
  <c r="S231" i="14"/>
  <c r="S230" i="14"/>
  <c r="S229" i="14"/>
  <c r="S228" i="14"/>
  <c r="S227" i="14"/>
  <c r="S226" i="14"/>
  <c r="S225" i="14"/>
  <c r="S224" i="14"/>
  <c r="S223" i="14"/>
  <c r="S222" i="14"/>
  <c r="S221" i="14"/>
  <c r="S220" i="14"/>
  <c r="S219" i="14"/>
  <c r="S218" i="14"/>
  <c r="S217" i="14"/>
  <c r="S216" i="14"/>
  <c r="S215" i="14"/>
  <c r="S214" i="14"/>
  <c r="S213" i="14"/>
  <c r="S212" i="14"/>
  <c r="S211" i="14"/>
  <c r="S210" i="14"/>
  <c r="S209" i="14"/>
  <c r="S208" i="14"/>
  <c r="S207" i="14"/>
  <c r="S206" i="14"/>
  <c r="S205" i="14"/>
  <c r="S204" i="14"/>
  <c r="S203" i="14"/>
  <c r="S202" i="14"/>
  <c r="S201" i="14"/>
  <c r="S200" i="14"/>
  <c r="S199" i="14"/>
  <c r="S198" i="14"/>
  <c r="S197" i="14"/>
  <c r="S196" i="14"/>
  <c r="S195" i="14"/>
  <c r="S194" i="14"/>
  <c r="S193" i="14"/>
  <c r="S192" i="14"/>
  <c r="S191" i="14"/>
  <c r="S190" i="14"/>
  <c r="S189" i="14"/>
  <c r="S188" i="14"/>
  <c r="S186" i="14"/>
  <c r="S185" i="14"/>
  <c r="S184" i="14"/>
  <c r="S183" i="14"/>
  <c r="S182" i="14"/>
  <c r="S181" i="14"/>
  <c r="S180" i="14"/>
  <c r="S179" i="14"/>
  <c r="S178" i="14"/>
  <c r="S177" i="14"/>
  <c r="S176" i="14"/>
  <c r="S175" i="14"/>
  <c r="S174" i="14"/>
  <c r="S173" i="14"/>
  <c r="S172" i="14"/>
  <c r="S171" i="14"/>
  <c r="S170" i="14"/>
  <c r="S169" i="14"/>
  <c r="S168" i="14"/>
  <c r="S167" i="14"/>
  <c r="S166" i="14"/>
  <c r="S165" i="14"/>
  <c r="S164" i="14"/>
  <c r="S163" i="14"/>
  <c r="S162" i="14"/>
  <c r="S161" i="14"/>
  <c r="S160" i="14"/>
  <c r="S159" i="14"/>
  <c r="S158" i="14"/>
  <c r="S157" i="14"/>
  <c r="S156" i="14"/>
  <c r="S155" i="14"/>
  <c r="S154" i="14"/>
  <c r="S153" i="14"/>
  <c r="S152" i="14"/>
  <c r="S151" i="14"/>
  <c r="S150" i="14"/>
  <c r="S149" i="14"/>
  <c r="S148" i="14"/>
  <c r="S147" i="14"/>
  <c r="S146" i="14"/>
  <c r="S145" i="14"/>
  <c r="S144" i="14"/>
  <c r="S143" i="14"/>
  <c r="S142" i="14"/>
  <c r="S141" i="14"/>
  <c r="S140" i="14"/>
  <c r="S139" i="14"/>
  <c r="S138" i="14"/>
  <c r="S137" i="14"/>
  <c r="S136" i="14"/>
  <c r="S135" i="14"/>
  <c r="S134" i="14"/>
  <c r="S133" i="14"/>
  <c r="S132" i="14"/>
  <c r="S131" i="14"/>
  <c r="S130" i="14"/>
  <c r="S129" i="14"/>
  <c r="S128" i="14"/>
  <c r="S127" i="14"/>
  <c r="S126" i="14"/>
  <c r="S125" i="14"/>
  <c r="S124" i="14"/>
  <c r="S123" i="14"/>
  <c r="S122" i="14"/>
  <c r="S121" i="14"/>
  <c r="S120" i="14"/>
  <c r="S119" i="14"/>
  <c r="S118" i="14"/>
  <c r="S117" i="14"/>
  <c r="S116" i="14"/>
  <c r="S115" i="14"/>
  <c r="S114" i="14"/>
  <c r="S113" i="14"/>
  <c r="S112" i="14"/>
  <c r="S111" i="14"/>
  <c r="S110" i="14"/>
  <c r="S109" i="14"/>
  <c r="S108" i="14"/>
  <c r="S107" i="14"/>
  <c r="S106" i="14"/>
  <c r="S105" i="14"/>
  <c r="S104" i="14"/>
  <c r="S103" i="14"/>
  <c r="S102" i="14"/>
  <c r="S101" i="14"/>
  <c r="S100" i="14"/>
  <c r="S99" i="14"/>
  <c r="S98" i="14"/>
  <c r="S97" i="14"/>
  <c r="S96" i="14"/>
  <c r="S95" i="14"/>
  <c r="S94" i="14"/>
  <c r="S93" i="14"/>
  <c r="S92" i="14"/>
  <c r="S91" i="14"/>
  <c r="S90" i="14"/>
  <c r="S89" i="14"/>
  <c r="S88" i="14"/>
  <c r="S87" i="14"/>
  <c r="S86" i="14"/>
  <c r="S85" i="14"/>
  <c r="S84" i="14"/>
  <c r="S83" i="14"/>
  <c r="S82" i="14"/>
  <c r="S81" i="14"/>
  <c r="S80" i="14"/>
  <c r="S79" i="14"/>
  <c r="S78" i="14"/>
  <c r="S77" i="14"/>
  <c r="S76" i="14"/>
  <c r="S75" i="14"/>
  <c r="S74" i="14"/>
  <c r="S73" i="14"/>
  <c r="S72" i="14"/>
  <c r="S71" i="14"/>
  <c r="S70" i="14"/>
  <c r="S69" i="14"/>
  <c r="S68" i="14"/>
  <c r="S67" i="14"/>
  <c r="S66" i="14"/>
  <c r="S65" i="14"/>
  <c r="S64" i="14"/>
  <c r="S63" i="14"/>
  <c r="S62" i="14"/>
  <c r="S61" i="14"/>
  <c r="S60" i="14"/>
  <c r="S59" i="14"/>
  <c r="S58" i="14"/>
  <c r="S57" i="14"/>
  <c r="S56" i="14"/>
  <c r="S55" i="14"/>
  <c r="S54" i="14"/>
  <c r="S53" i="14"/>
  <c r="S52" i="14"/>
  <c r="S51" i="14"/>
  <c r="S50" i="14"/>
  <c r="S49" i="14"/>
  <c r="S48" i="14"/>
  <c r="S47" i="14"/>
  <c r="S46" i="14"/>
  <c r="S45" i="14"/>
  <c r="S44" i="14"/>
  <c r="S43" i="14"/>
  <c r="S42" i="14"/>
  <c r="S41" i="14"/>
  <c r="S40" i="14"/>
  <c r="S39" i="14"/>
  <c r="S38" i="14"/>
  <c r="S37" i="14"/>
  <c r="S36" i="14"/>
  <c r="S35" i="14"/>
  <c r="S34" i="14"/>
  <c r="S33" i="14"/>
  <c r="S32" i="14"/>
  <c r="S31" i="14"/>
  <c r="S30" i="14"/>
  <c r="S29" i="14"/>
  <c r="S28" i="14"/>
  <c r="S27" i="14"/>
  <c r="S26" i="14"/>
  <c r="S25" i="14"/>
  <c r="S24" i="14"/>
  <c r="S23" i="14"/>
  <c r="S22" i="14"/>
  <c r="S21" i="14"/>
  <c r="S20" i="14"/>
  <c r="S19" i="14"/>
  <c r="S18" i="14"/>
  <c r="S17" i="14"/>
  <c r="S16" i="14"/>
  <c r="S15" i="14"/>
  <c r="S14" i="14"/>
  <c r="S13" i="14"/>
  <c r="S12" i="14"/>
  <c r="S11" i="14"/>
  <c r="S10" i="14"/>
  <c r="S9" i="14"/>
  <c r="S8" i="14"/>
  <c r="S7" i="14"/>
  <c r="S6" i="14"/>
  <c r="S5" i="14"/>
  <c r="S4" i="14"/>
  <c r="S3" i="14"/>
  <c r="S2" i="14"/>
  <c r="R2" i="14"/>
  <c r="N2" i="14"/>
  <c r="K319" i="14"/>
  <c r="K318" i="14"/>
  <c r="K317" i="14"/>
  <c r="K316" i="14"/>
  <c r="K315" i="14"/>
  <c r="K314" i="14"/>
  <c r="K313" i="14"/>
  <c r="K312" i="14"/>
  <c r="K311" i="14"/>
  <c r="K310" i="14"/>
  <c r="K309" i="14"/>
  <c r="K308" i="14"/>
  <c r="K307" i="14"/>
  <c r="K306" i="14"/>
  <c r="K305" i="14"/>
  <c r="K304" i="14"/>
  <c r="K303" i="14"/>
  <c r="K302" i="14"/>
  <c r="K301" i="14"/>
  <c r="K300" i="14"/>
  <c r="K299" i="14"/>
  <c r="K298" i="14"/>
  <c r="K297" i="14"/>
  <c r="K296" i="14"/>
  <c r="K295" i="14"/>
  <c r="K294" i="14"/>
  <c r="K293" i="14"/>
  <c r="K292" i="14"/>
  <c r="K291" i="14"/>
  <c r="K290" i="14"/>
  <c r="K289" i="14"/>
  <c r="K288" i="14"/>
  <c r="K287" i="14"/>
  <c r="K286" i="14"/>
  <c r="K285" i="14"/>
  <c r="K284" i="14"/>
  <c r="K283" i="14"/>
  <c r="K282" i="14"/>
  <c r="K281" i="14"/>
  <c r="K280" i="14"/>
  <c r="K279" i="14"/>
  <c r="K278" i="14"/>
  <c r="K277" i="14"/>
  <c r="K276" i="14"/>
  <c r="K275" i="14"/>
  <c r="K274" i="14"/>
  <c r="K273" i="14"/>
  <c r="K272" i="14"/>
  <c r="K271" i="14"/>
  <c r="K270" i="14"/>
  <c r="K269" i="14"/>
  <c r="K268" i="14"/>
  <c r="K267" i="14"/>
  <c r="K266" i="14"/>
  <c r="K265" i="14"/>
  <c r="K264" i="14"/>
  <c r="K263" i="14"/>
  <c r="K262" i="14"/>
  <c r="K261" i="14"/>
  <c r="K260" i="14"/>
  <c r="K259" i="14"/>
  <c r="K258" i="14"/>
  <c r="K257" i="14"/>
  <c r="K256" i="14"/>
  <c r="K255" i="14"/>
  <c r="K254" i="14"/>
  <c r="K253" i="14"/>
  <c r="K252" i="14"/>
  <c r="K251" i="14"/>
  <c r="K250" i="14"/>
  <c r="K249" i="14"/>
  <c r="K248" i="14"/>
  <c r="K247" i="14"/>
  <c r="K246" i="14"/>
  <c r="K245" i="14"/>
  <c r="K244" i="14"/>
  <c r="K243" i="14"/>
  <c r="K242" i="14"/>
  <c r="K241" i="14"/>
  <c r="K240" i="14"/>
  <c r="K239" i="14"/>
  <c r="K238" i="14"/>
  <c r="K237" i="14"/>
  <c r="K236" i="14"/>
  <c r="K235" i="14"/>
  <c r="K234" i="14"/>
  <c r="K233" i="14"/>
  <c r="K232" i="14"/>
  <c r="K231" i="14"/>
  <c r="K230" i="14"/>
  <c r="K229" i="14"/>
  <c r="K228" i="14"/>
  <c r="K227" i="14"/>
  <c r="K226" i="14"/>
  <c r="K225" i="14"/>
  <c r="K224" i="14"/>
  <c r="K223" i="14"/>
  <c r="K222" i="14"/>
  <c r="K221" i="14"/>
  <c r="K220" i="14"/>
  <c r="K219" i="14"/>
  <c r="K218" i="14"/>
  <c r="K217" i="14"/>
  <c r="K216" i="14"/>
  <c r="K215" i="14"/>
  <c r="K214" i="14"/>
  <c r="K213" i="14"/>
  <c r="K212" i="14"/>
  <c r="K211" i="14"/>
  <c r="K210" i="14"/>
  <c r="K209" i="14"/>
  <c r="K208" i="14"/>
  <c r="K207" i="14"/>
  <c r="K206" i="14"/>
  <c r="K205" i="14"/>
  <c r="K204" i="14"/>
  <c r="K203" i="14"/>
  <c r="K202" i="14"/>
  <c r="K201" i="14"/>
  <c r="K200" i="14"/>
  <c r="K199" i="14"/>
  <c r="K198" i="14"/>
  <c r="K197" i="14"/>
  <c r="K196" i="14"/>
  <c r="K195" i="14"/>
  <c r="K194" i="14"/>
  <c r="K193" i="14"/>
  <c r="K192" i="14"/>
  <c r="K191" i="14"/>
  <c r="K190" i="14"/>
  <c r="K189" i="14"/>
  <c r="K188" i="14"/>
  <c r="K186" i="14"/>
  <c r="K185" i="14"/>
  <c r="K184" i="14"/>
  <c r="K183" i="14"/>
  <c r="K182" i="14"/>
  <c r="K181" i="14"/>
  <c r="K180" i="14"/>
  <c r="K179" i="14"/>
  <c r="K178" i="14"/>
  <c r="K177" i="14"/>
  <c r="K176" i="14"/>
  <c r="K175" i="14"/>
  <c r="K174" i="14"/>
  <c r="K173" i="14"/>
  <c r="K172" i="14"/>
  <c r="K171" i="14"/>
  <c r="K170" i="14"/>
  <c r="K169" i="14"/>
  <c r="K168" i="14"/>
  <c r="K167" i="14"/>
  <c r="K166" i="14"/>
  <c r="K165" i="14"/>
  <c r="K164" i="14"/>
  <c r="K163" i="14"/>
  <c r="K162" i="14"/>
  <c r="K161" i="14"/>
  <c r="K160" i="14"/>
  <c r="K159" i="14"/>
  <c r="K158" i="14"/>
  <c r="K157" i="14"/>
  <c r="K156" i="14"/>
  <c r="K155" i="14"/>
  <c r="K154" i="14"/>
  <c r="K153" i="14"/>
  <c r="K152" i="14"/>
  <c r="K151" i="14"/>
  <c r="K150" i="14"/>
  <c r="K149" i="14"/>
  <c r="K148" i="14"/>
  <c r="K147" i="14"/>
  <c r="K146" i="14"/>
  <c r="K145" i="14"/>
  <c r="K144" i="14"/>
  <c r="K143" i="14"/>
  <c r="K142" i="14"/>
  <c r="K141" i="14"/>
  <c r="K140" i="14"/>
  <c r="K139" i="14"/>
  <c r="K138" i="14"/>
  <c r="K137" i="14"/>
  <c r="K136" i="14"/>
  <c r="K135" i="14"/>
  <c r="K134" i="14"/>
  <c r="K133" i="14"/>
  <c r="K132" i="14"/>
  <c r="K131" i="14"/>
  <c r="K130" i="14"/>
  <c r="K129" i="14"/>
  <c r="K128" i="14"/>
  <c r="K127" i="14"/>
  <c r="K126" i="14"/>
  <c r="K125" i="14"/>
  <c r="K124" i="14"/>
  <c r="K123" i="14"/>
  <c r="K122" i="14"/>
  <c r="K121" i="14"/>
  <c r="K120" i="14"/>
  <c r="K119" i="14"/>
  <c r="K118" i="14"/>
  <c r="K117" i="14"/>
  <c r="K116" i="14"/>
  <c r="K115" i="14"/>
  <c r="K114" i="14"/>
  <c r="K113" i="14"/>
  <c r="K112" i="14"/>
  <c r="K111" i="14"/>
  <c r="K110" i="14"/>
  <c r="K109" i="14"/>
  <c r="K108" i="14"/>
  <c r="K107" i="14"/>
  <c r="K106" i="14"/>
  <c r="K105" i="14"/>
  <c r="K104" i="14"/>
  <c r="K103" i="14"/>
  <c r="K102" i="14"/>
  <c r="K101" i="14"/>
  <c r="K100" i="14"/>
  <c r="K99" i="14"/>
  <c r="K98" i="14"/>
  <c r="K97" i="14"/>
  <c r="K96" i="14"/>
  <c r="K95" i="14"/>
  <c r="K94" i="14"/>
  <c r="K93" i="14"/>
  <c r="K92" i="14"/>
  <c r="K91" i="14"/>
  <c r="K90" i="14"/>
  <c r="K89" i="14"/>
  <c r="K88" i="14"/>
  <c r="K87" i="14"/>
  <c r="K86" i="14"/>
  <c r="K85" i="14"/>
  <c r="K84" i="14"/>
  <c r="K83" i="14"/>
  <c r="K82" i="14"/>
  <c r="K81" i="14"/>
  <c r="K80" i="14"/>
  <c r="K79" i="14"/>
  <c r="K78" i="14"/>
  <c r="K77" i="14"/>
  <c r="K76" i="14"/>
  <c r="K75" i="14"/>
  <c r="K74" i="14"/>
  <c r="K73" i="14"/>
  <c r="K72" i="14"/>
  <c r="K71" i="14"/>
  <c r="K70" i="14"/>
  <c r="K69" i="14"/>
  <c r="K68" i="14"/>
  <c r="K67" i="14"/>
  <c r="K66" i="14"/>
  <c r="K65" i="14"/>
  <c r="K64" i="14"/>
  <c r="K63" i="14"/>
  <c r="K62" i="14"/>
  <c r="K61" i="14"/>
  <c r="K60" i="14"/>
  <c r="K59" i="14"/>
  <c r="K58" i="14"/>
  <c r="K57" i="14"/>
  <c r="K56" i="14"/>
  <c r="K55" i="14"/>
  <c r="K54" i="14"/>
  <c r="K53" i="14"/>
  <c r="K52" i="14"/>
  <c r="K51" i="14"/>
  <c r="K50" i="14"/>
  <c r="K49" i="14"/>
  <c r="K48" i="14"/>
  <c r="K47" i="14"/>
  <c r="K46" i="14"/>
  <c r="K45" i="14"/>
  <c r="K44" i="14"/>
  <c r="K43" i="14"/>
  <c r="K42" i="14"/>
  <c r="K41" i="14"/>
  <c r="K40" i="14"/>
  <c r="K39" i="14"/>
  <c r="K38" i="14"/>
  <c r="K37" i="14"/>
  <c r="K36" i="14"/>
  <c r="K35" i="14"/>
  <c r="K34" i="14"/>
  <c r="K33" i="14"/>
  <c r="K32" i="14"/>
  <c r="K31" i="14"/>
  <c r="K30" i="14"/>
  <c r="K29" i="14"/>
  <c r="K28" i="14"/>
  <c r="K27" i="14"/>
  <c r="K26" i="14"/>
  <c r="K25" i="14"/>
  <c r="K24" i="14"/>
  <c r="K23" i="14"/>
  <c r="K22" i="14"/>
  <c r="K21" i="14"/>
  <c r="K20" i="14"/>
  <c r="K19" i="14"/>
  <c r="K18" i="14"/>
  <c r="K17" i="14"/>
  <c r="K16" i="14"/>
  <c r="K15" i="14"/>
  <c r="K14" i="14"/>
  <c r="K13" i="14"/>
  <c r="K12" i="14"/>
  <c r="K11" i="14"/>
  <c r="K10" i="14"/>
  <c r="K9" i="14"/>
  <c r="K8" i="14"/>
  <c r="K7" i="14"/>
  <c r="K6" i="14"/>
  <c r="K5" i="14"/>
  <c r="K4" i="14"/>
  <c r="K3" i="14"/>
  <c r="K2" i="14"/>
  <c r="J2" i="14"/>
  <c r="G2" i="14"/>
  <c r="F2" i="14"/>
  <c r="AC279" i="1"/>
  <c r="AC130" i="1"/>
  <c r="AC258" i="1"/>
  <c r="AC385" i="1"/>
  <c r="AC384" i="1" l="1"/>
  <c r="AC361" i="1"/>
  <c r="AC330" i="1"/>
  <c r="AC323" i="1"/>
  <c r="AC257" i="1"/>
  <c r="AC234" i="1"/>
  <c r="AC203" i="1"/>
  <c r="AC196" i="1"/>
  <c r="AC129" i="1"/>
  <c r="AC105" i="1"/>
  <c r="AC74" i="1"/>
  <c r="AC67" i="1"/>
  <c r="B296" i="14" l="1"/>
  <c r="B295" i="14"/>
  <c r="B294" i="14"/>
  <c r="B293" i="14"/>
  <c r="B292" i="14"/>
  <c r="B291" i="14"/>
  <c r="B290" i="14"/>
  <c r="B289" i="14"/>
  <c r="B288" i="14"/>
  <c r="B287" i="14"/>
  <c r="B286" i="14"/>
  <c r="B285" i="14"/>
  <c r="B284" i="14"/>
  <c r="B283" i="14"/>
  <c r="B282" i="14"/>
  <c r="B281" i="14"/>
  <c r="B280" i="14"/>
  <c r="B279" i="14"/>
  <c r="B278" i="14"/>
  <c r="B277" i="14"/>
  <c r="B276" i="14"/>
  <c r="B275" i="14"/>
  <c r="B274" i="14"/>
  <c r="B273" i="14"/>
  <c r="B272" i="14"/>
  <c r="B271" i="14"/>
  <c r="B270" i="14"/>
  <c r="B269" i="14"/>
  <c r="B268" i="14"/>
  <c r="B267" i="14"/>
  <c r="B266" i="14"/>
  <c r="B265" i="14"/>
  <c r="B264" i="14"/>
  <c r="B263" i="14"/>
  <c r="B262" i="14"/>
  <c r="B261" i="14"/>
  <c r="B260" i="14"/>
  <c r="B259" i="14"/>
  <c r="B258" i="14"/>
  <c r="B257" i="14"/>
  <c r="B256" i="14"/>
  <c r="B255" i="14"/>
  <c r="B254" i="14"/>
  <c r="B253" i="14"/>
  <c r="B252" i="14"/>
  <c r="B251" i="14"/>
  <c r="B250" i="14"/>
  <c r="B249" i="14"/>
  <c r="B248" i="14"/>
  <c r="B247" i="14"/>
  <c r="B246" i="14"/>
  <c r="B245" i="14"/>
  <c r="B244" i="14"/>
  <c r="B243" i="14"/>
  <c r="B242" i="14"/>
  <c r="B241" i="14"/>
  <c r="B240" i="14"/>
  <c r="B239" i="14"/>
  <c r="B238" i="14"/>
  <c r="B237" i="14"/>
  <c r="B236" i="14"/>
  <c r="B235" i="14"/>
  <c r="B234" i="14"/>
  <c r="B233" i="14"/>
  <c r="B232" i="14"/>
  <c r="B231" i="14"/>
  <c r="B230" i="14"/>
  <c r="B229" i="14"/>
  <c r="B228" i="14"/>
  <c r="B227" i="14"/>
  <c r="B226" i="14"/>
  <c r="B225" i="14"/>
  <c r="B224" i="14"/>
  <c r="B223" i="14"/>
  <c r="B222" i="14"/>
  <c r="B221" i="14"/>
  <c r="B220" i="14"/>
  <c r="B219" i="14"/>
  <c r="B218" i="14"/>
  <c r="B217" i="14"/>
  <c r="B216" i="14"/>
  <c r="B215" i="14"/>
  <c r="B214" i="14"/>
  <c r="B213" i="14"/>
  <c r="B212" i="14"/>
  <c r="B211" i="14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B3" i="14"/>
  <c r="B2" i="14"/>
  <c r="W153" i="1" l="1"/>
  <c r="V153" i="1"/>
  <c r="T153" i="1"/>
  <c r="S153" i="1"/>
  <c r="Q153" i="1"/>
  <c r="P153" i="1"/>
  <c r="N153" i="1"/>
  <c r="M153" i="1"/>
  <c r="K153" i="1"/>
  <c r="J153" i="1"/>
  <c r="AC309" i="1"/>
  <c r="AC182" i="1"/>
  <c r="AC53" i="1"/>
  <c r="AC381" i="1"/>
  <c r="AC254" i="1"/>
  <c r="AC125" i="1"/>
  <c r="AC358" i="1"/>
  <c r="AC231" i="1"/>
  <c r="AC102" i="1"/>
  <c r="AC339" i="1"/>
  <c r="AC212" i="1"/>
  <c r="AC83" i="1"/>
  <c r="AC338" i="1"/>
  <c r="AC211" i="1"/>
  <c r="AC82" i="1"/>
  <c r="W404" i="1"/>
  <c r="V404" i="1"/>
  <c r="T404" i="1"/>
  <c r="S404" i="1"/>
  <c r="Q404" i="1"/>
  <c r="P404" i="1"/>
  <c r="N404" i="1"/>
  <c r="M404" i="1"/>
  <c r="K404" i="1"/>
  <c r="J404" i="1"/>
  <c r="W280" i="1"/>
  <c r="V280" i="1"/>
  <c r="T280" i="1"/>
  <c r="S280" i="1"/>
  <c r="Q280" i="1"/>
  <c r="P280" i="1"/>
  <c r="N280" i="1"/>
  <c r="M280" i="1"/>
  <c r="K280" i="1"/>
  <c r="J280" i="1"/>
  <c r="AC289" i="1" l="1"/>
  <c r="AC162" i="1" l="1"/>
  <c r="AC33" i="1" l="1"/>
  <c r="AC351" i="1" l="1"/>
  <c r="AC337" i="1"/>
  <c r="AC357" i="1"/>
  <c r="AC359" i="1"/>
  <c r="AC343" i="1"/>
  <c r="AC354" i="1"/>
  <c r="AC363" i="1"/>
  <c r="AC352" i="1"/>
  <c r="AC340" i="1"/>
  <c r="AC346" i="1"/>
  <c r="AC342" i="1"/>
  <c r="AC344" i="1"/>
  <c r="AC356" i="1"/>
  <c r="AC360" i="1"/>
  <c r="AC348" i="1"/>
  <c r="AC341" i="1"/>
  <c r="AC353" i="1"/>
  <c r="AC336" i="1"/>
  <c r="AC345" i="1"/>
  <c r="AC355" i="1"/>
  <c r="AC335" i="1"/>
  <c r="AC362" i="1"/>
  <c r="AC364" i="1"/>
  <c r="AC347" i="1"/>
  <c r="AC349" i="1"/>
  <c r="AC350" i="1"/>
  <c r="AC160" i="1" l="1"/>
  <c r="AC179" i="1" l="1"/>
  <c r="AC181" i="1"/>
  <c r="AC177" i="1"/>
  <c r="AC269" i="1"/>
  <c r="AC278" i="1"/>
  <c r="AC263" i="1"/>
  <c r="AC264" i="1"/>
  <c r="AC271" i="1"/>
  <c r="AC265" i="1"/>
  <c r="AC267" i="1"/>
  <c r="AC276" i="1"/>
  <c r="AC275" i="1"/>
  <c r="AC272" i="1"/>
  <c r="AC262" i="1"/>
  <c r="AC270" i="1"/>
  <c r="AC273" i="1"/>
  <c r="AC180" i="1"/>
  <c r="AC178" i="1"/>
  <c r="AC266" i="1"/>
  <c r="AC268" i="1"/>
  <c r="AC133" i="1" l="1"/>
  <c r="AC94" i="1"/>
  <c r="AC86" i="1"/>
  <c r="AC140" i="1"/>
  <c r="AC142" i="1"/>
  <c r="AC97" i="1"/>
  <c r="AC145" i="1"/>
  <c r="AC91" i="1"/>
  <c r="AC101" i="1"/>
  <c r="AC110" i="1"/>
  <c r="AC118" i="1"/>
  <c r="AC138" i="1"/>
  <c r="AC144" i="1"/>
  <c r="AC120" i="1"/>
  <c r="AC93" i="1"/>
  <c r="AC95" i="1"/>
  <c r="AC96" i="1"/>
  <c r="AC98" i="1"/>
  <c r="AC134" i="1"/>
  <c r="AC113" i="1"/>
  <c r="AC119" i="1"/>
  <c r="AC121" i="1"/>
  <c r="AC122" i="1"/>
  <c r="AC127" i="1"/>
  <c r="AC100" i="1"/>
  <c r="AC104" i="1"/>
  <c r="AC128" i="1"/>
  <c r="AC92" i="1"/>
  <c r="AC116" i="1"/>
  <c r="AC89" i="1"/>
  <c r="AC85" i="1"/>
  <c r="AC87" i="1"/>
  <c r="AC107" i="1"/>
  <c r="AC109" i="1"/>
  <c r="AC111" i="1"/>
  <c r="AC126" i="1"/>
  <c r="AC139" i="1"/>
  <c r="AC88" i="1"/>
  <c r="AC99" i="1"/>
  <c r="AC123" i="1"/>
  <c r="AC131" i="1"/>
  <c r="AC137" i="1"/>
  <c r="AC143" i="1"/>
  <c r="AC112" i="1"/>
  <c r="AC90" i="1"/>
  <c r="AC141" i="1"/>
  <c r="AC115" i="1"/>
  <c r="AC117" i="1"/>
  <c r="AC148" i="1"/>
  <c r="AC114" i="1"/>
  <c r="AC84" i="1"/>
  <c r="AC103" i="1"/>
  <c r="AC106" i="1"/>
  <c r="AC108" i="1"/>
  <c r="AC132" i="1"/>
  <c r="AC135" i="1"/>
  <c r="AC146" i="1"/>
  <c r="AC167" i="1" l="1"/>
  <c r="AC186" i="1"/>
  <c r="AC161" i="1" l="1"/>
  <c r="AC227" i="1" l="1"/>
  <c r="AC191" i="1"/>
  <c r="AC190" i="1"/>
  <c r="AC187" i="1"/>
  <c r="AC165" i="1"/>
  <c r="AC188" i="1"/>
  <c r="AC32" i="1" l="1"/>
  <c r="AC34" i="1"/>
  <c r="AC35" i="1"/>
  <c r="AC29" i="1"/>
  <c r="AC38" i="1"/>
  <c r="AC39" i="1"/>
  <c r="AC42" i="1"/>
  <c r="AC44" i="1"/>
  <c r="AC55" i="1"/>
  <c r="AC58" i="1"/>
  <c r="AC61" i="1"/>
  <c r="AC62" i="1"/>
  <c r="AC63" i="1"/>
  <c r="AC64" i="1"/>
  <c r="AC65" i="1"/>
  <c r="AC66" i="1"/>
  <c r="AC73" i="1"/>
  <c r="AC80" i="1"/>
  <c r="AC81" i="1"/>
  <c r="AC154" i="1"/>
  <c r="AC37" i="1"/>
  <c r="AC48" i="1"/>
  <c r="AC49" i="1"/>
  <c r="AC51" i="1"/>
  <c r="AC52" i="1"/>
  <c r="AC70" i="1"/>
  <c r="AC71" i="1"/>
  <c r="AC79" i="1"/>
  <c r="AC185" i="1" l="1"/>
  <c r="AC183" i="1"/>
  <c r="AC176" i="1"/>
  <c r="AC175" i="1"/>
  <c r="AC172" i="1"/>
  <c r="AC171" i="1"/>
  <c r="AC170" i="1"/>
  <c r="AC136" i="1" l="1"/>
  <c r="AC152" i="1" l="1"/>
  <c r="AC151" i="1"/>
  <c r="AC149" i="1"/>
  <c r="AC78" i="1"/>
  <c r="AC77" i="1"/>
  <c r="AC76" i="1"/>
  <c r="AC69" i="1"/>
  <c r="AC72" i="1"/>
  <c r="AC68" i="1"/>
  <c r="AC59" i="1"/>
  <c r="AC57" i="1"/>
  <c r="AC56" i="1"/>
  <c r="AC54" i="1"/>
  <c r="AC50" i="1"/>
  <c r="AC47" i="1"/>
  <c r="AC46" i="1"/>
  <c r="AC45" i="1"/>
  <c r="AC43" i="1"/>
  <c r="AC41" i="1"/>
  <c r="AC30" i="1"/>
  <c r="AC36" i="1"/>
  <c r="AC429" i="1" l="1"/>
  <c r="AC259" i="1"/>
  <c r="AC426" i="1"/>
  <c r="AC414" i="1"/>
  <c r="AC222" i="1"/>
  <c r="AC208" i="1"/>
  <c r="AC233" i="1"/>
  <c r="AC368" i="1"/>
  <c r="AC260" i="1"/>
  <c r="AC214" i="1"/>
  <c r="AC370" i="1"/>
  <c r="AC386" i="1"/>
  <c r="AC240" i="1"/>
  <c r="AC374" i="1"/>
  <c r="AC399" i="1"/>
  <c r="AC200" i="1"/>
  <c r="AC394" i="1"/>
  <c r="AC321" i="1"/>
  <c r="AC315" i="1"/>
  <c r="AC298" i="1"/>
  <c r="AC209" i="1"/>
  <c r="AC244" i="1"/>
  <c r="AC205" i="1"/>
  <c r="AC173" i="1"/>
  <c r="AC379" i="1"/>
  <c r="AC376" i="1"/>
  <c r="AC371" i="1"/>
  <c r="AC310" i="1"/>
  <c r="AC292" i="1"/>
  <c r="AC246" i="1"/>
  <c r="AC241" i="1"/>
  <c r="AC219" i="1"/>
  <c r="AC201" i="1"/>
  <c r="AC174" i="1"/>
  <c r="AC415" i="1"/>
  <c r="AC412" i="1"/>
  <c r="AC411" i="1"/>
  <c r="AC373" i="1"/>
  <c r="AC320" i="1"/>
  <c r="AC319" i="1"/>
  <c r="AC293" i="1"/>
  <c r="AC243" i="1"/>
  <c r="AC236" i="1"/>
  <c r="AC228" i="1"/>
  <c r="AC202" i="1"/>
  <c r="AC193" i="1"/>
  <c r="AC418" i="1"/>
  <c r="AC322" i="1"/>
  <c r="AC290" i="1"/>
  <c r="AC250" i="1"/>
  <c r="AC232" i="1"/>
  <c r="AC229" i="1"/>
  <c r="AC195" i="1"/>
  <c r="AC184" i="1"/>
  <c r="AC164" i="1"/>
  <c r="AC421" i="1"/>
  <c r="AC382" i="1"/>
  <c r="AC325" i="1"/>
  <c r="AC305" i="1"/>
  <c r="AC299" i="1"/>
  <c r="AC295" i="1"/>
  <c r="AC225" i="1"/>
  <c r="AC220" i="1"/>
  <c r="AC419" i="1"/>
  <c r="AC307" i="1"/>
  <c r="AC304" i="1"/>
  <c r="AC302" i="1"/>
  <c r="AC249" i="1"/>
  <c r="AC199" i="1"/>
  <c r="AC422" i="1"/>
  <c r="AC395" i="1"/>
  <c r="AC329" i="1"/>
  <c r="AC251" i="1"/>
  <c r="AC216" i="1"/>
  <c r="AC423" i="1"/>
  <c r="AC403" i="1"/>
  <c r="AC397" i="1"/>
  <c r="AC372" i="1"/>
  <c r="AC261" i="1"/>
  <c r="AC256" i="1"/>
  <c r="AC252" i="1"/>
  <c r="AC238" i="1"/>
  <c r="AC197" i="1"/>
  <c r="AC427" i="1"/>
  <c r="AC425" i="1"/>
  <c r="AC375" i="1"/>
  <c r="AC31" i="1"/>
  <c r="AC390" i="1"/>
  <c r="AC388" i="1"/>
  <c r="AC369" i="1"/>
  <c r="AC334" i="1"/>
  <c r="AC317" i="1"/>
  <c r="AC297" i="1"/>
  <c r="AC224" i="1"/>
  <c r="AC215" i="1"/>
  <c r="AC207" i="1"/>
  <c r="AC168" i="1"/>
  <c r="AC416" i="1"/>
  <c r="AC247" i="1"/>
  <c r="AC217" i="1"/>
  <c r="AC402" i="1"/>
  <c r="AC324" i="1"/>
  <c r="AC303" i="1"/>
  <c r="AC300" i="1"/>
  <c r="AC239" i="1"/>
  <c r="AC218" i="1"/>
  <c r="AC198" i="1"/>
  <c r="AC428" i="1"/>
  <c r="AC413" i="1"/>
  <c r="AC389" i="1"/>
  <c r="AC378" i="1"/>
  <c r="AC365" i="1"/>
  <c r="AC328" i="1"/>
  <c r="AC314" i="1"/>
  <c r="AC311" i="1"/>
  <c r="AC308" i="1"/>
  <c r="AC288" i="1"/>
  <c r="AC248" i="1"/>
  <c r="AC226" i="1"/>
  <c r="AC210" i="1"/>
  <c r="AC194" i="1"/>
  <c r="AC420" i="1"/>
  <c r="AC400" i="1"/>
  <c r="AC291" i="1"/>
  <c r="AC237" i="1"/>
  <c r="AC396" i="1"/>
  <c r="AC393" i="1"/>
  <c r="AC391" i="1"/>
  <c r="AC367" i="1"/>
  <c r="AC366" i="1"/>
  <c r="AC301" i="1"/>
  <c r="AC255" i="1"/>
  <c r="AC242" i="1"/>
  <c r="AC230" i="1"/>
  <c r="AC221" i="1"/>
  <c r="AC213" i="1"/>
  <c r="AC166" i="1"/>
  <c r="AC417" i="1"/>
  <c r="AC377" i="1"/>
  <c r="AC326" i="1"/>
  <c r="AC424" i="1"/>
  <c r="AC327" i="1"/>
  <c r="AC306" i="1"/>
  <c r="AC287" i="1"/>
  <c r="AC163" i="1"/>
  <c r="AC392" i="1"/>
  <c r="AC387" i="1"/>
  <c r="AC383" i="1"/>
  <c r="AC333" i="1"/>
  <c r="AC332" i="1"/>
  <c r="AC318" i="1"/>
  <c r="AC313" i="1"/>
  <c r="AC312" i="1"/>
  <c r="AC294" i="1"/>
  <c r="AC245" i="1"/>
  <c r="AC235" i="1"/>
  <c r="AC223" i="1"/>
  <c r="AC206" i="1"/>
  <c r="AC192" i="1"/>
  <c r="AC155" i="1" l="1"/>
  <c r="AC282" i="1"/>
  <c r="AC410" i="1"/>
  <c r="AC405" i="1"/>
  <c r="AC408" i="1"/>
  <c r="AC409" i="1"/>
  <c r="AC406" i="1"/>
  <c r="AC407" i="1"/>
  <c r="AC285" i="1"/>
  <c r="AC28" i="1"/>
  <c r="AC27" i="1" s="1"/>
  <c r="AC284" i="1"/>
  <c r="AC159" i="1"/>
  <c r="AC158" i="1"/>
  <c r="AC283" i="1"/>
  <c r="AC281" i="1"/>
  <c r="AC286" i="1"/>
  <c r="AC157" i="1"/>
  <c r="AC156" i="1" l="1"/>
  <c r="AC2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</author>
  </authors>
  <commentList>
    <comment ref="J23" authorId="0" shapeId="0" xr:uid="{00000000-0006-0000-0000-000001000000}">
      <text>
        <r>
          <rPr>
            <sz val="9"/>
            <color rgb="FF000000"/>
            <rFont val="Calibri"/>
            <family val="2"/>
          </rPr>
          <t xml:space="preserve">Fill in Ship 
</t>
        </r>
        <r>
          <rPr>
            <sz val="9"/>
            <color rgb="FF000000"/>
            <rFont val="Calibri"/>
            <family val="2"/>
          </rPr>
          <t>Date</t>
        </r>
      </text>
    </comment>
    <comment ref="M23" authorId="0" shapeId="0" xr:uid="{C956C569-4868-CC42-960D-A663F0996EB4}">
      <text>
        <r>
          <rPr>
            <sz val="9"/>
            <color rgb="FF000000"/>
            <rFont val="Calibri"/>
            <family val="2"/>
          </rPr>
          <t xml:space="preserve">Fill in Ship 
</t>
        </r>
        <r>
          <rPr>
            <sz val="9"/>
            <color rgb="FF000000"/>
            <rFont val="Calibri"/>
            <family val="2"/>
          </rPr>
          <t>Date</t>
        </r>
      </text>
    </comment>
    <comment ref="P23" authorId="0" shapeId="0" xr:uid="{C8FC813A-EEEB-CD40-B640-E5B4EFC85243}">
      <text>
        <r>
          <rPr>
            <sz val="9"/>
            <color rgb="FF000000"/>
            <rFont val="Calibri"/>
            <family val="2"/>
          </rPr>
          <t xml:space="preserve">Fill in Ship 
</t>
        </r>
        <r>
          <rPr>
            <sz val="9"/>
            <color rgb="FF000000"/>
            <rFont val="Calibri"/>
            <family val="2"/>
          </rPr>
          <t>Date</t>
        </r>
      </text>
    </comment>
    <comment ref="S23" authorId="0" shapeId="0" xr:uid="{2CCAF710-6F21-084F-BEA8-F91E61DB52CA}">
      <text>
        <r>
          <rPr>
            <sz val="9"/>
            <color rgb="FF000000"/>
            <rFont val="Calibri"/>
            <family val="2"/>
          </rPr>
          <t xml:space="preserve">Fill in Ship 
</t>
        </r>
        <r>
          <rPr>
            <sz val="9"/>
            <color rgb="FF000000"/>
            <rFont val="Calibri"/>
            <family val="2"/>
          </rPr>
          <t>Date</t>
        </r>
      </text>
    </comment>
    <comment ref="V23" authorId="0" shapeId="0" xr:uid="{9F30DA5D-BCF8-D14C-91BC-5A40939D7384}">
      <text>
        <r>
          <rPr>
            <sz val="9"/>
            <color rgb="FF000000"/>
            <rFont val="Calibri"/>
            <family val="2"/>
          </rPr>
          <t xml:space="preserve">Fill in Ship 
</t>
        </r>
        <r>
          <rPr>
            <sz val="9"/>
            <color rgb="FF000000"/>
            <rFont val="Calibri"/>
            <family val="2"/>
          </rPr>
          <t>Date</t>
        </r>
      </text>
    </comment>
    <comment ref="Y23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Fill in Ship Date
</t>
        </r>
      </text>
    </comment>
  </commentList>
</comments>
</file>

<file path=xl/sharedStrings.xml><?xml version="1.0" encoding="utf-8"?>
<sst xmlns="http://schemas.openxmlformats.org/spreadsheetml/2006/main" count="2147" uniqueCount="672">
  <si>
    <t>9725 Hemingway Ave. S.</t>
  </si>
  <si>
    <t>Cottage Grove, MN  55016</t>
  </si>
  <si>
    <t>Phone:  651-646-0881</t>
  </si>
  <si>
    <t>Email:  info@gardenworldinc.com</t>
  </si>
  <si>
    <t>Fax:  651-646-9569</t>
  </si>
  <si>
    <t>Website:  www.growingcolors.com</t>
  </si>
  <si>
    <t>Toll Free:  1-800-839-2851</t>
  </si>
  <si>
    <t>V10</t>
  </si>
  <si>
    <t xml:space="preserve">             2026 DONAHUE'S CLEMATIS PROGRAM                                                             www.growingcolors.com</t>
  </si>
  <si>
    <r>
      <t xml:space="preserve">           </t>
    </r>
    <r>
      <rPr>
        <u/>
        <sz val="9"/>
        <rFont val="Geneva"/>
        <family val="2"/>
      </rPr>
      <t>Bill To:</t>
    </r>
  </si>
  <si>
    <r>
      <t xml:space="preserve">    </t>
    </r>
    <r>
      <rPr>
        <u/>
        <sz val="9"/>
        <rFont val="Geneva"/>
        <family val="2"/>
      </rPr>
      <t>Ship To:</t>
    </r>
  </si>
  <si>
    <t xml:space="preserve">                    Customer</t>
  </si>
  <si>
    <t xml:space="preserve">   Customer</t>
  </si>
  <si>
    <t xml:space="preserve">                    Street Address</t>
  </si>
  <si>
    <t xml:space="preserve">   Street Address</t>
  </si>
  <si>
    <t xml:space="preserve">                    City</t>
  </si>
  <si>
    <t xml:space="preserve">   City</t>
  </si>
  <si>
    <t xml:space="preserve">                    State</t>
  </si>
  <si>
    <t xml:space="preserve">Zip: </t>
  </si>
  <si>
    <t xml:space="preserve">   State</t>
  </si>
  <si>
    <t>Zip:</t>
  </si>
  <si>
    <t xml:space="preserve">                    Telephone</t>
  </si>
  <si>
    <t xml:space="preserve">   Telephone</t>
  </si>
  <si>
    <t xml:space="preserve">                    Fax Number</t>
  </si>
  <si>
    <t xml:space="preserve">   Fax Number</t>
  </si>
  <si>
    <t xml:space="preserve">                    Email Address</t>
  </si>
  <si>
    <t xml:space="preserve">   Email Address</t>
  </si>
  <si>
    <t xml:space="preserve">                    Contact Name</t>
  </si>
  <si>
    <t xml:space="preserve">   Contact Name</t>
  </si>
  <si>
    <t>Order Date</t>
  </si>
  <si>
    <t>Subs</t>
  </si>
  <si>
    <t>FOB</t>
  </si>
  <si>
    <t>Tags</t>
  </si>
  <si>
    <t>Terms</t>
  </si>
  <si>
    <t>Cust PO</t>
  </si>
  <si>
    <t>Salesperson</t>
  </si>
  <si>
    <t>Notes</t>
  </si>
  <si>
    <t>YES</t>
  </si>
  <si>
    <t>MN</t>
  </si>
  <si>
    <t>Included</t>
  </si>
  <si>
    <t>Net 30</t>
  </si>
  <si>
    <t>Jumbo Tags Included for 1 Gallon Pots</t>
  </si>
  <si>
    <t>Jumbo Tags are optional and sold separately ($.30/tag ) for 2.5” &amp; 3.5” Pots</t>
  </si>
  <si>
    <t>Claims must be made within 48 hours and accompanied by a photo.    No cancellations within 30 days of ship date.</t>
  </si>
  <si>
    <t>Price breaks are per ship week</t>
  </si>
  <si>
    <t>Ship Date</t>
  </si>
  <si>
    <t>Description</t>
  </si>
  <si>
    <t>Flower</t>
  </si>
  <si>
    <t>100-999</t>
  </si>
  <si>
    <t>1000+</t>
  </si>
  <si>
    <t>Qty</t>
  </si>
  <si>
    <t>Jumbo</t>
  </si>
  <si>
    <t>Premium Varieties Highlighted Green</t>
  </si>
  <si>
    <t>First Avail</t>
  </si>
  <si>
    <t>Color</t>
  </si>
  <si>
    <t>Pot Price</t>
  </si>
  <si>
    <t>Item #</t>
  </si>
  <si>
    <t>units</t>
  </si>
  <si>
    <t>tags</t>
  </si>
  <si>
    <t>Clematis Assorted Standard</t>
  </si>
  <si>
    <t>Assorted</t>
  </si>
  <si>
    <t>1ASST</t>
  </si>
  <si>
    <t>Clematis Assorted Premium</t>
  </si>
  <si>
    <t>1ASSTP</t>
  </si>
  <si>
    <t>Abilene</t>
  </si>
  <si>
    <t>Pink</t>
  </si>
  <si>
    <t>1ABIL</t>
  </si>
  <si>
    <t>Acropolis</t>
  </si>
  <si>
    <t>Hot Pink</t>
  </si>
  <si>
    <t>1ACRO</t>
  </si>
  <si>
    <t>Adam's Courage</t>
  </si>
  <si>
    <t>Lav Bicolor</t>
  </si>
  <si>
    <t>1ADAM</t>
  </si>
  <si>
    <t>Alionushka</t>
  </si>
  <si>
    <t>Sm Pink</t>
  </si>
  <si>
    <t>1ALIO</t>
  </si>
  <si>
    <t>Alpina Blue Dancer</t>
  </si>
  <si>
    <t>Sm Blue</t>
  </si>
  <si>
    <t>1ALPB</t>
  </si>
  <si>
    <t>Arabella</t>
  </si>
  <si>
    <t>1ARAB</t>
  </si>
  <si>
    <t>Asao</t>
  </si>
  <si>
    <t>Pink Bicolor</t>
  </si>
  <si>
    <t>1ASAO</t>
  </si>
  <si>
    <t>Avante Garde</t>
  </si>
  <si>
    <t>Dble Red</t>
  </si>
  <si>
    <t>1AVAN</t>
  </si>
  <si>
    <t>Barbara Harrington</t>
  </si>
  <si>
    <t>Red</t>
  </si>
  <si>
    <t>1BARH</t>
  </si>
  <si>
    <r>
      <t xml:space="preserve">Baroness Fookes™ </t>
    </r>
    <r>
      <rPr>
        <b/>
        <sz val="8"/>
        <color rgb="FF006A7F"/>
        <rFont val="Calibri"/>
        <family val="2"/>
      </rPr>
      <t>- NEW</t>
    </r>
  </si>
  <si>
    <t>Purple/Red Bicolor</t>
  </si>
  <si>
    <t>1BARO</t>
  </si>
  <si>
    <t>Bees Jubilee</t>
  </si>
  <si>
    <t>1BEES</t>
  </si>
  <si>
    <t>Bernadine</t>
  </si>
  <si>
    <t>Lt. Blue</t>
  </si>
  <si>
    <t>1BERN</t>
  </si>
  <si>
    <t>Bijou</t>
  </si>
  <si>
    <t>Blue</t>
  </si>
  <si>
    <t>1BIJO</t>
  </si>
  <si>
    <t>Blue Angel</t>
  </si>
  <si>
    <t>1BLUE</t>
  </si>
  <si>
    <t>Bourbon</t>
  </si>
  <si>
    <t>1BOUR</t>
  </si>
  <si>
    <t>Candy Stripe</t>
  </si>
  <si>
    <t>Lav/Pink Bicolor</t>
  </si>
  <si>
    <t>1CAND</t>
  </si>
  <si>
    <t>Cardinal Wyszynski</t>
  </si>
  <si>
    <t>1CARD</t>
  </si>
  <si>
    <t>Charmaine</t>
  </si>
  <si>
    <t>1CHAR</t>
  </si>
  <si>
    <t>Clair De Lune</t>
  </si>
  <si>
    <t>Blue/White</t>
  </si>
  <si>
    <t>1CLAI</t>
  </si>
  <si>
    <t>Comtesse De Bouchard</t>
  </si>
  <si>
    <t>1COMT</t>
  </si>
  <si>
    <t>Corinne</t>
  </si>
  <si>
    <t>White</t>
  </si>
  <si>
    <t>1CORI</t>
  </si>
  <si>
    <t>Crystal Fountain</t>
  </si>
  <si>
    <t>Dble Lav/Blue</t>
  </si>
  <si>
    <t>1CRYS</t>
  </si>
  <si>
    <t>Daniel Deronda</t>
  </si>
  <si>
    <t>Purple</t>
  </si>
  <si>
    <t>1DANI</t>
  </si>
  <si>
    <t>Diamantina</t>
  </si>
  <si>
    <t>Dble Lav/Purple</t>
  </si>
  <si>
    <t>1DIAM</t>
  </si>
  <si>
    <t>Dianas Delight</t>
  </si>
  <si>
    <t>1DIAN</t>
  </si>
  <si>
    <t>Dr Ruppel</t>
  </si>
  <si>
    <t>Lav/Purple Bicolor</t>
  </si>
  <si>
    <t>1DRRU</t>
  </si>
  <si>
    <t>Duchess Of Edinburgh</t>
  </si>
  <si>
    <t>Dble White</t>
  </si>
  <si>
    <t>1DUCH</t>
  </si>
  <si>
    <t>Durandii</t>
  </si>
  <si>
    <t>Blue/Purple</t>
  </si>
  <si>
    <t>1DURA</t>
  </si>
  <si>
    <t>Edda</t>
  </si>
  <si>
    <t>Lav/Red Bicolor</t>
  </si>
  <si>
    <t>1EDDA</t>
  </si>
  <si>
    <r>
      <t>Elpis -</t>
    </r>
    <r>
      <rPr>
        <b/>
        <sz val="8"/>
        <color rgb="FF006A7F"/>
        <rFont val="Calibri"/>
        <family val="2"/>
      </rPr>
      <t xml:space="preserve"> NEW</t>
    </r>
  </si>
  <si>
    <t>1ELPI</t>
  </si>
  <si>
    <t>Elsa Spath</t>
  </si>
  <si>
    <t>Lav/Purple</t>
  </si>
  <si>
    <t>1ELSA</t>
  </si>
  <si>
    <t>Ernest Markham</t>
  </si>
  <si>
    <t>1ERNE</t>
  </si>
  <si>
    <t>Fargesioides</t>
  </si>
  <si>
    <t>Sm White</t>
  </si>
  <si>
    <t>1FARG</t>
  </si>
  <si>
    <t>Fleuri</t>
  </si>
  <si>
    <t>Red/Purple Bicolor</t>
  </si>
  <si>
    <t>1FLEU</t>
  </si>
  <si>
    <t>Giselle</t>
  </si>
  <si>
    <t>Purple-Pink</t>
  </si>
  <si>
    <t>1GISE</t>
  </si>
  <si>
    <t>Guernsey Cream</t>
  </si>
  <si>
    <t>Cream White</t>
  </si>
  <si>
    <t>1GUER</t>
  </si>
  <si>
    <t>Guernsey Flute</t>
  </si>
  <si>
    <t>1GSYF</t>
  </si>
  <si>
    <t>H F Young</t>
  </si>
  <si>
    <t>1HFYO</t>
  </si>
  <si>
    <t>Hagley Hybrid</t>
  </si>
  <si>
    <t>1HAGL</t>
  </si>
  <si>
    <t>Henryi</t>
  </si>
  <si>
    <t>1HENR</t>
  </si>
  <si>
    <t>Huldine</t>
  </si>
  <si>
    <t>1HULD</t>
  </si>
  <si>
    <t>Hyde Hall</t>
  </si>
  <si>
    <t>1HYDE</t>
  </si>
  <si>
    <t>Integrifolia</t>
  </si>
  <si>
    <t>1INTE</t>
  </si>
  <si>
    <t>Issey</t>
  </si>
  <si>
    <t>Purply-Red</t>
  </si>
  <si>
    <t>1ISSE</t>
  </si>
  <si>
    <r>
      <t>Ithemba</t>
    </r>
    <r>
      <rPr>
        <b/>
        <sz val="8"/>
        <color rgb="FF006A7F"/>
        <rFont val="Calibri"/>
        <family val="2"/>
      </rPr>
      <t xml:space="preserve"> - NEW</t>
    </r>
  </si>
  <si>
    <t>White/Pink Bicolor</t>
  </si>
  <si>
    <t>1ITHE</t>
  </si>
  <si>
    <t>Jackmanii</t>
  </si>
  <si>
    <t>1JACK</t>
  </si>
  <si>
    <t>Jackmanii Superba</t>
  </si>
  <si>
    <t>1JACS</t>
  </si>
  <si>
    <t>John Huxtable</t>
  </si>
  <si>
    <t>1JOHH</t>
  </si>
  <si>
    <t>John Paul II</t>
  </si>
  <si>
    <t>Lt. Pink</t>
  </si>
  <si>
    <t>1JOHP</t>
  </si>
  <si>
    <t>Josephine</t>
  </si>
  <si>
    <t>Dble Pink</t>
  </si>
  <si>
    <t>1JOSE</t>
  </si>
  <si>
    <t>Kilian Donahue</t>
  </si>
  <si>
    <t>1KILI</t>
  </si>
  <si>
    <t>Kitty</t>
  </si>
  <si>
    <t>1KITT</t>
  </si>
  <si>
    <t>Lindsay</t>
  </si>
  <si>
    <t>1LIND</t>
  </si>
  <si>
    <t>Miss Bateman</t>
  </si>
  <si>
    <t>1MISS</t>
  </si>
  <si>
    <t>Mme Edouard Andre</t>
  </si>
  <si>
    <t>1MMEE</t>
  </si>
  <si>
    <t>Montana Elizabeth</t>
  </si>
  <si>
    <t>1MONE</t>
  </si>
  <si>
    <t>Montana Mayleen</t>
  </si>
  <si>
    <t>1MONM</t>
  </si>
  <si>
    <t>Montana Rubens</t>
  </si>
  <si>
    <t>1MONR</t>
  </si>
  <si>
    <t>Mrs N Thompson</t>
  </si>
  <si>
    <t>1MRSN</t>
  </si>
  <si>
    <t>Mrs Robert Brydon</t>
  </si>
  <si>
    <t>Lt. Blue/White</t>
  </si>
  <si>
    <t>1HERA</t>
  </si>
  <si>
    <t>Multi Blue</t>
  </si>
  <si>
    <t>Dble Blue/Purple</t>
  </si>
  <si>
    <t>1MULT</t>
  </si>
  <si>
    <t>Nelly Moser</t>
  </si>
  <si>
    <t>1NELL</t>
  </si>
  <si>
    <t>Niobe</t>
  </si>
  <si>
    <t>1NIOB</t>
  </si>
  <si>
    <t>Nubia</t>
  </si>
  <si>
    <t>1NUBI</t>
  </si>
  <si>
    <t>Olympia</t>
  </si>
  <si>
    <t>1OLYM</t>
  </si>
  <si>
    <t>Paniculata</t>
  </si>
  <si>
    <t>1PANI</t>
  </si>
  <si>
    <t>Parisienne</t>
  </si>
  <si>
    <t>1PARI</t>
  </si>
  <si>
    <t>Perrins Pride</t>
  </si>
  <si>
    <t>1PERR</t>
  </si>
  <si>
    <t>Picardy</t>
  </si>
  <si>
    <t>1PICA</t>
  </si>
  <si>
    <t>Piilu</t>
  </si>
  <si>
    <t>1PIIL</t>
  </si>
  <si>
    <t>Pink Champagne</t>
  </si>
  <si>
    <t>1PINK</t>
  </si>
  <si>
    <t>Poseidon</t>
  </si>
  <si>
    <t>1POSE</t>
  </si>
  <si>
    <t>Prince Charles</t>
  </si>
  <si>
    <t>Blue/Lavender</t>
  </si>
  <si>
    <t>1PRIN</t>
  </si>
  <si>
    <t>Ramona</t>
  </si>
  <si>
    <t>1RAMO</t>
  </si>
  <si>
    <t>Ravel</t>
  </si>
  <si>
    <t>1RAVE</t>
  </si>
  <si>
    <t>Rebecca</t>
  </si>
  <si>
    <t>1REBE</t>
  </si>
  <si>
    <t>Roguchi</t>
  </si>
  <si>
    <t>1ROGU</t>
  </si>
  <si>
    <t>Rosalie   ppaf</t>
  </si>
  <si>
    <t>1ROSA</t>
  </si>
  <si>
    <t>Rosemoor</t>
  </si>
  <si>
    <t>1ROSE</t>
  </si>
  <si>
    <t>Rouge Cardinal</t>
  </si>
  <si>
    <t>1ROUG</t>
  </si>
  <si>
    <t>Samaritan Jo</t>
  </si>
  <si>
    <t>White/Purple</t>
  </si>
  <si>
    <t>1SAMA</t>
  </si>
  <si>
    <t>Sapphire Indigo</t>
  </si>
  <si>
    <t>Purple/Blue</t>
  </si>
  <si>
    <t>1SAPP</t>
  </si>
  <si>
    <t>Sarah Elizabeth</t>
  </si>
  <si>
    <t>1SARA</t>
  </si>
  <si>
    <t>Silver Moon</t>
  </si>
  <si>
    <t>1SILV</t>
  </si>
  <si>
    <t>Snow Queen</t>
  </si>
  <si>
    <t>1SNOW</t>
  </si>
  <si>
    <t>Sunset</t>
  </si>
  <si>
    <t>1SUNS</t>
  </si>
  <si>
    <r>
      <t xml:space="preserve">Sweet Summer Love </t>
    </r>
    <r>
      <rPr>
        <b/>
        <sz val="8"/>
        <color rgb="FF750030"/>
        <rFont val="Calibri"/>
        <family val="2"/>
      </rPr>
      <t>- PW item</t>
    </r>
  </si>
  <si>
    <t>1SWEE</t>
  </si>
  <si>
    <t>Taiga (Zones 6-9)</t>
  </si>
  <si>
    <t>1TAIG</t>
  </si>
  <si>
    <t>Tangutica</t>
  </si>
  <si>
    <t>Yellow</t>
  </si>
  <si>
    <t>1TANG</t>
  </si>
  <si>
    <t>Tex Duchess Of Albany</t>
  </si>
  <si>
    <t>1TEXD</t>
  </si>
  <si>
    <t>Tex Etoile Rose</t>
  </si>
  <si>
    <t>Sm Deep Pink</t>
  </si>
  <si>
    <t>1TEXE</t>
  </si>
  <si>
    <t>Tex Gravetye Beauty</t>
  </si>
  <si>
    <t>Sm Red</t>
  </si>
  <si>
    <t>1TEXG</t>
  </si>
  <si>
    <t>Tex Princess Diana</t>
  </si>
  <si>
    <t>1TEXP</t>
  </si>
  <si>
    <r>
      <t xml:space="preserve">Tex Princess Kate </t>
    </r>
    <r>
      <rPr>
        <b/>
        <sz val="8"/>
        <color rgb="FF006A7F"/>
        <rFont val="Calibri"/>
        <family val="2"/>
      </rPr>
      <t>- NEW</t>
    </r>
  </si>
  <si>
    <t>1TEXPK</t>
  </si>
  <si>
    <t>The Duchess of Cornwall</t>
  </si>
  <si>
    <t>Violet Blue</t>
  </si>
  <si>
    <t>1THED</t>
  </si>
  <si>
    <t>The President</t>
  </si>
  <si>
    <t>1THEP</t>
  </si>
  <si>
    <t>Tranquilite</t>
  </si>
  <si>
    <t>1TRAN</t>
  </si>
  <si>
    <t>Triternata Rubromarg</t>
  </si>
  <si>
    <t>1TRIT</t>
  </si>
  <si>
    <t>Tumaini</t>
  </si>
  <si>
    <t>Violet/Pink</t>
  </si>
  <si>
    <t>1TUMA</t>
  </si>
  <si>
    <t>Vicki</t>
  </si>
  <si>
    <t>Pink/Magenta</t>
  </si>
  <si>
    <t>1VICK</t>
  </si>
  <si>
    <t>Ville De Lyon</t>
  </si>
  <si>
    <t>1VILL</t>
  </si>
  <si>
    <t>Vit Betty Corning</t>
  </si>
  <si>
    <t>1VITB</t>
  </si>
  <si>
    <t>Vit Etoile Violette</t>
  </si>
  <si>
    <t>1VITE</t>
  </si>
  <si>
    <t>Vit Mme Julia Correvon</t>
  </si>
  <si>
    <t>1VITM</t>
  </si>
  <si>
    <t>Vit Polish Spirt</t>
  </si>
  <si>
    <t>1VITP</t>
  </si>
  <si>
    <t>Vit Purp Plena Elegans</t>
  </si>
  <si>
    <t>Sm Dble Purple</t>
  </si>
  <si>
    <t>1VITPU</t>
  </si>
  <si>
    <t>Vit Venosa Violacea</t>
  </si>
  <si>
    <t>Sm Purple/White</t>
  </si>
  <si>
    <t>1VITV</t>
  </si>
  <si>
    <t>Warsaw Nike</t>
  </si>
  <si>
    <t>1WARS</t>
  </si>
  <si>
    <t>Westerplatte</t>
  </si>
  <si>
    <t>1WEST</t>
  </si>
  <si>
    <t>Will Goodwin</t>
  </si>
  <si>
    <t>1WILL</t>
  </si>
  <si>
    <t>Poly Silver Lace Vine</t>
  </si>
  <si>
    <t>1SLAC</t>
  </si>
  <si>
    <t>Thunbergia Orange</t>
  </si>
  <si>
    <t>Orange</t>
  </si>
  <si>
    <t>1THUO</t>
  </si>
  <si>
    <t>Thunbergia Rose</t>
  </si>
  <si>
    <t>Rose</t>
  </si>
  <si>
    <t>1THUR</t>
  </si>
  <si>
    <t>Thunbergia Yellow</t>
  </si>
  <si>
    <t>1THUY</t>
  </si>
  <si>
    <t>Vine Blue Morning Glory</t>
  </si>
  <si>
    <t>1MORN</t>
  </si>
  <si>
    <t>Vine Honeysuckle Dropm Scar</t>
  </si>
  <si>
    <t>1HOND</t>
  </si>
  <si>
    <r>
      <t xml:space="preserve">Vine Honeysuckle Kintzley's Ghost </t>
    </r>
    <r>
      <rPr>
        <b/>
        <sz val="8"/>
        <color rgb="FF750030"/>
        <rFont val="Calibri"/>
        <family val="2"/>
      </rPr>
      <t>- PW Item</t>
    </r>
  </si>
  <si>
    <t>Blue/Yellow</t>
  </si>
  <si>
    <t>1HONK</t>
  </si>
  <si>
    <t>Vine Honeysuckle Major Wheeler</t>
  </si>
  <si>
    <t>1HONM</t>
  </si>
  <si>
    <t>Vine Honeysuckle Mandarin</t>
  </si>
  <si>
    <t>1HONMD</t>
  </si>
  <si>
    <r>
      <t xml:space="preserve">Vine Honeysuckle Scentsation </t>
    </r>
    <r>
      <rPr>
        <b/>
        <sz val="8"/>
        <color rgb="FF750030"/>
        <rFont val="Calibri"/>
        <family val="2"/>
      </rPr>
      <t>- PW Item</t>
    </r>
  </si>
  <si>
    <t>1HONSC</t>
  </si>
  <si>
    <t>Vine Honeysuckle Serotina</t>
  </si>
  <si>
    <t>1HONS</t>
  </si>
  <si>
    <t>Boston Ivy</t>
  </si>
  <si>
    <t>1BOST</t>
  </si>
  <si>
    <t>Total</t>
  </si>
  <si>
    <t>Premium</t>
  </si>
  <si>
    <t>&lt;25 per</t>
  </si>
  <si>
    <t>25+ per</t>
  </si>
  <si>
    <t>Variety</t>
  </si>
  <si>
    <t>2ABIL</t>
  </si>
  <si>
    <t>2ACRO</t>
  </si>
  <si>
    <t>2ADAM</t>
  </si>
  <si>
    <t>2ALIO</t>
  </si>
  <si>
    <t>2ALPB</t>
  </si>
  <si>
    <t>2ARAB</t>
  </si>
  <si>
    <t>2ASAO</t>
  </si>
  <si>
    <t>2AVAN</t>
  </si>
  <si>
    <t>2BARH</t>
  </si>
  <si>
    <t>2BARO</t>
  </si>
  <si>
    <t>2BEES</t>
  </si>
  <si>
    <t>2BERN</t>
  </si>
  <si>
    <t>2BIJO</t>
  </si>
  <si>
    <t>2BLUE</t>
  </si>
  <si>
    <t>2BOUR</t>
  </si>
  <si>
    <t>2CAND</t>
  </si>
  <si>
    <t>2CARD</t>
  </si>
  <si>
    <t>2CHAR</t>
  </si>
  <si>
    <t>Blue/ White</t>
  </si>
  <si>
    <t>2CLAI</t>
  </si>
  <si>
    <t>2COMT</t>
  </si>
  <si>
    <t xml:space="preserve">Corinne      </t>
  </si>
  <si>
    <t>2CORI</t>
  </si>
  <si>
    <t>2CRYS</t>
  </si>
  <si>
    <t>2DANI</t>
  </si>
  <si>
    <t>2DIAM</t>
  </si>
  <si>
    <t>2DIAN</t>
  </si>
  <si>
    <t>2DRRU</t>
  </si>
  <si>
    <t>2DUCH</t>
  </si>
  <si>
    <t>2DURA</t>
  </si>
  <si>
    <t>2EDDA</t>
  </si>
  <si>
    <t>2ELPI</t>
  </si>
  <si>
    <t>2ELSA</t>
  </si>
  <si>
    <t>2ERNE</t>
  </si>
  <si>
    <t>2FARG</t>
  </si>
  <si>
    <t>2FLEU</t>
  </si>
  <si>
    <t>Lavender</t>
  </si>
  <si>
    <t>2GISE</t>
  </si>
  <si>
    <t>2GUER</t>
  </si>
  <si>
    <t>2GSYF</t>
  </si>
  <si>
    <t>2HFYO</t>
  </si>
  <si>
    <t>2HAGL</t>
  </si>
  <si>
    <t>2HENR</t>
  </si>
  <si>
    <t>2HULD</t>
  </si>
  <si>
    <t>2HYDE</t>
  </si>
  <si>
    <t>2INTE</t>
  </si>
  <si>
    <t>2ISSE</t>
  </si>
  <si>
    <t>2ITHE</t>
  </si>
  <si>
    <t>2JACK</t>
  </si>
  <si>
    <t>2JACS</t>
  </si>
  <si>
    <t>2JOHH</t>
  </si>
  <si>
    <t>2JOHP</t>
  </si>
  <si>
    <t>2JOSE</t>
  </si>
  <si>
    <t>2KILI</t>
  </si>
  <si>
    <t>2KITT</t>
  </si>
  <si>
    <t>2LIND</t>
  </si>
  <si>
    <t>2MISS</t>
  </si>
  <si>
    <t>2MMEE</t>
  </si>
  <si>
    <t>2MONE</t>
  </si>
  <si>
    <t>2MONM</t>
  </si>
  <si>
    <t>2MONR</t>
  </si>
  <si>
    <t>2MRSN</t>
  </si>
  <si>
    <t>2HERA</t>
  </si>
  <si>
    <t>Dble Blue/ Purple</t>
  </si>
  <si>
    <t>2MULT</t>
  </si>
  <si>
    <t>2NELL</t>
  </si>
  <si>
    <t>2NIOB</t>
  </si>
  <si>
    <t>2NUBI</t>
  </si>
  <si>
    <t>Blue Purple</t>
  </si>
  <si>
    <t>2OLYM</t>
  </si>
  <si>
    <t>2PANI</t>
  </si>
  <si>
    <t>2PARI</t>
  </si>
  <si>
    <t>2PERR</t>
  </si>
  <si>
    <t>2PICA</t>
  </si>
  <si>
    <t>2PIIL</t>
  </si>
  <si>
    <t>2PINK</t>
  </si>
  <si>
    <t>2POSE</t>
  </si>
  <si>
    <t>2PRIN</t>
  </si>
  <si>
    <t>2RAMO</t>
  </si>
  <si>
    <t>2RAVE</t>
  </si>
  <si>
    <t>2REBE</t>
  </si>
  <si>
    <t>2ROGU</t>
  </si>
  <si>
    <t>2ROSA</t>
  </si>
  <si>
    <t>2ROSE</t>
  </si>
  <si>
    <t>2ROUG</t>
  </si>
  <si>
    <t>2SAMA</t>
  </si>
  <si>
    <t>2SAPP</t>
  </si>
  <si>
    <t>2SARA</t>
  </si>
  <si>
    <t>2SILV</t>
  </si>
  <si>
    <t>2SNOW</t>
  </si>
  <si>
    <t>2SUNS</t>
  </si>
  <si>
    <r>
      <t xml:space="preserve">Sweet Summer Love - </t>
    </r>
    <r>
      <rPr>
        <b/>
        <sz val="8"/>
        <color rgb="FF750030"/>
        <rFont val="Calibri"/>
        <family val="2"/>
      </rPr>
      <t>PW Item</t>
    </r>
  </si>
  <si>
    <t>2SWEE</t>
  </si>
  <si>
    <t>Dble Blue/Pruple</t>
  </si>
  <si>
    <t>2TAIG</t>
  </si>
  <si>
    <t>2TANG</t>
  </si>
  <si>
    <t>2TEXD</t>
  </si>
  <si>
    <t>2TEXE</t>
  </si>
  <si>
    <t>2TEXG</t>
  </si>
  <si>
    <t>2TEXP</t>
  </si>
  <si>
    <t>2TEXPK</t>
  </si>
  <si>
    <t>2THED</t>
  </si>
  <si>
    <t>2THEP</t>
  </si>
  <si>
    <t>2TRAN</t>
  </si>
  <si>
    <t>Violet /Pink</t>
  </si>
  <si>
    <t>2TUMA</t>
  </si>
  <si>
    <t>2VICK</t>
  </si>
  <si>
    <t>2VILL</t>
  </si>
  <si>
    <t>2VITB</t>
  </si>
  <si>
    <t>2VITE</t>
  </si>
  <si>
    <t>2VITM</t>
  </si>
  <si>
    <t>2VITP</t>
  </si>
  <si>
    <t>2VITPU</t>
  </si>
  <si>
    <t>2VITV</t>
  </si>
  <si>
    <t>2WARS</t>
  </si>
  <si>
    <t>2WEST</t>
  </si>
  <si>
    <t>2WILL</t>
  </si>
  <si>
    <t>Polygo Silver Lace Vine</t>
  </si>
  <si>
    <t>2SLAC</t>
  </si>
  <si>
    <t>2THUO</t>
  </si>
  <si>
    <t xml:space="preserve">Thunbergia Rose </t>
  </si>
  <si>
    <t>2THUR</t>
  </si>
  <si>
    <t>2THUY</t>
  </si>
  <si>
    <t>Vine Honeysuckle Dropm Scarlet</t>
  </si>
  <si>
    <t>2HOND</t>
  </si>
  <si>
    <t>2HONK</t>
  </si>
  <si>
    <t>2HONM</t>
  </si>
  <si>
    <t>2HONMD</t>
  </si>
  <si>
    <t>2HONSC</t>
  </si>
  <si>
    <t>2HONS</t>
  </si>
  <si>
    <t>2BOST</t>
  </si>
  <si>
    <t>&lt;16 per</t>
  </si>
  <si>
    <t>16+ per</t>
  </si>
  <si>
    <t>3ABIL</t>
  </si>
  <si>
    <t>3ACRO</t>
  </si>
  <si>
    <t>3ADAM</t>
  </si>
  <si>
    <t>3ALIO</t>
  </si>
  <si>
    <t>3ALPB</t>
  </si>
  <si>
    <t>3ARAB</t>
  </si>
  <si>
    <t>3ASAO</t>
  </si>
  <si>
    <t>3AVAN</t>
  </si>
  <si>
    <t>3BARH</t>
  </si>
  <si>
    <t>3BARO</t>
  </si>
  <si>
    <t>3BEES</t>
  </si>
  <si>
    <t>3BERN</t>
  </si>
  <si>
    <t>3BIJO</t>
  </si>
  <si>
    <t>3BLUE</t>
  </si>
  <si>
    <t>3BOUR</t>
  </si>
  <si>
    <t>3CAND</t>
  </si>
  <si>
    <t>3CARD</t>
  </si>
  <si>
    <t>3CHAR</t>
  </si>
  <si>
    <t>3CLAI</t>
  </si>
  <si>
    <t>3COMT</t>
  </si>
  <si>
    <t>3CORI</t>
  </si>
  <si>
    <t>3CRYS</t>
  </si>
  <si>
    <t>3DANI</t>
  </si>
  <si>
    <t>3DIAM</t>
  </si>
  <si>
    <t>3DIAN</t>
  </si>
  <si>
    <t>3DRRU</t>
  </si>
  <si>
    <t>3DUCH</t>
  </si>
  <si>
    <t>3DURA</t>
  </si>
  <si>
    <t>3EDDA</t>
  </si>
  <si>
    <t>3ELPI</t>
  </si>
  <si>
    <t>3ELSA</t>
  </si>
  <si>
    <t>3ERNE</t>
  </si>
  <si>
    <t>3FARG</t>
  </si>
  <si>
    <t>3FLEU</t>
  </si>
  <si>
    <t>3GISE</t>
  </si>
  <si>
    <t>3GUER</t>
  </si>
  <si>
    <t>3GSYF</t>
  </si>
  <si>
    <t>3HFYO</t>
  </si>
  <si>
    <t>3HAGL</t>
  </si>
  <si>
    <t>3HENR</t>
  </si>
  <si>
    <t>3HULD</t>
  </si>
  <si>
    <t>3HYDE</t>
  </si>
  <si>
    <t>3INTE</t>
  </si>
  <si>
    <t>3ISSE</t>
  </si>
  <si>
    <t>3ITHE</t>
  </si>
  <si>
    <t>3JACK</t>
  </si>
  <si>
    <t>3JACS</t>
  </si>
  <si>
    <t>3JOHH</t>
  </si>
  <si>
    <t>3JOHP</t>
  </si>
  <si>
    <t>3JOSE</t>
  </si>
  <si>
    <t>3KILI</t>
  </si>
  <si>
    <t>3KITT</t>
  </si>
  <si>
    <t>3LIND</t>
  </si>
  <si>
    <t>3MISS</t>
  </si>
  <si>
    <t>3MMEE</t>
  </si>
  <si>
    <t>3MONE</t>
  </si>
  <si>
    <t>3MONM</t>
  </si>
  <si>
    <t>3MONR</t>
  </si>
  <si>
    <t>Puple/Red Bicolor</t>
  </si>
  <si>
    <t>3MRSN</t>
  </si>
  <si>
    <t>3MRSR</t>
  </si>
  <si>
    <t>3MULT</t>
  </si>
  <si>
    <t>3NELL</t>
  </si>
  <si>
    <t>3NIOB</t>
  </si>
  <si>
    <t>3NUBI</t>
  </si>
  <si>
    <t>Celmat Olympia</t>
  </si>
  <si>
    <t>3OLYM</t>
  </si>
  <si>
    <t>3PANI</t>
  </si>
  <si>
    <t xml:space="preserve">Lav/Purple </t>
  </si>
  <si>
    <t>3PARI</t>
  </si>
  <si>
    <t>3PERR</t>
  </si>
  <si>
    <t>3PICA</t>
  </si>
  <si>
    <t>3PIIL</t>
  </si>
  <si>
    <t>3PINK</t>
  </si>
  <si>
    <t>3POSE</t>
  </si>
  <si>
    <t>3PRIN</t>
  </si>
  <si>
    <t>3RAMO</t>
  </si>
  <si>
    <t>3RAVE</t>
  </si>
  <si>
    <t>3REBE</t>
  </si>
  <si>
    <t>3ROGU</t>
  </si>
  <si>
    <t>3ROSA</t>
  </si>
  <si>
    <t>3ROSEM</t>
  </si>
  <si>
    <t>3ROUG</t>
  </si>
  <si>
    <t>White Purple</t>
  </si>
  <si>
    <t>3SAMA</t>
  </si>
  <si>
    <t>3SAPP</t>
  </si>
  <si>
    <t>3SARA</t>
  </si>
  <si>
    <t>3SILV</t>
  </si>
  <si>
    <t xml:space="preserve">White </t>
  </si>
  <si>
    <t>3SNOW</t>
  </si>
  <si>
    <t>3SUNS</t>
  </si>
  <si>
    <r>
      <t>Sweet Summer Love</t>
    </r>
    <r>
      <rPr>
        <b/>
        <sz val="8"/>
        <color rgb="FF750030"/>
        <rFont val="Calibri"/>
        <family val="2"/>
      </rPr>
      <t xml:space="preserve"> - PW Item</t>
    </r>
  </si>
  <si>
    <t>3SWEE</t>
  </si>
  <si>
    <t>3TANG</t>
  </si>
  <si>
    <t>3TAIG</t>
  </si>
  <si>
    <t>3TEXD</t>
  </si>
  <si>
    <t>3TEXE</t>
  </si>
  <si>
    <t>3TEXG</t>
  </si>
  <si>
    <t>3TEXP</t>
  </si>
  <si>
    <t>3TEXPK</t>
  </si>
  <si>
    <t>3THED</t>
  </si>
  <si>
    <t>3THEP</t>
  </si>
  <si>
    <t>3TRAN</t>
  </si>
  <si>
    <t>3TUMA</t>
  </si>
  <si>
    <t>3VICK</t>
  </si>
  <si>
    <t>3VILL</t>
  </si>
  <si>
    <t>3VITB</t>
  </si>
  <si>
    <t>3VITE</t>
  </si>
  <si>
    <t>3VITM</t>
  </si>
  <si>
    <t>3VITP</t>
  </si>
  <si>
    <t>3VITPU</t>
  </si>
  <si>
    <t>3VITV</t>
  </si>
  <si>
    <t>3WARS</t>
  </si>
  <si>
    <t>3WEST</t>
  </si>
  <si>
    <t>3WILL</t>
  </si>
  <si>
    <t>3SLAC</t>
  </si>
  <si>
    <t>3HOND</t>
  </si>
  <si>
    <t>3HONK</t>
  </si>
  <si>
    <t>3HONM</t>
  </si>
  <si>
    <t>3HONMD</t>
  </si>
  <si>
    <t>3HONSC</t>
  </si>
  <si>
    <t>3HONS</t>
  </si>
  <si>
    <t>3BOST</t>
  </si>
  <si>
    <t>Liners, Collections, and Marketing Material</t>
  </si>
  <si>
    <t>Price</t>
  </si>
  <si>
    <t>Size</t>
  </si>
  <si>
    <t>Each</t>
  </si>
  <si>
    <t>Trellis Clip-On Design (Plastic)</t>
  </si>
  <si>
    <t>1 Gallon</t>
  </si>
  <si>
    <t>100/Case</t>
  </si>
  <si>
    <t>TR</t>
  </si>
  <si>
    <t>2 Gallon</t>
  </si>
  <si>
    <t>TR2</t>
  </si>
  <si>
    <t xml:space="preserve">Jumbo Portrait Labels </t>
  </si>
  <si>
    <t>JUMB</t>
  </si>
  <si>
    <t xml:space="preserve">Clematis Sign-Weatherproof 24" X 36" </t>
  </si>
  <si>
    <t>SIGN</t>
  </si>
  <si>
    <t xml:space="preserve">Pot &amp; Label For Sweet Summer </t>
  </si>
  <si>
    <t>Required for 2.5 &amp; 3.5</t>
  </si>
  <si>
    <t>PW</t>
  </si>
  <si>
    <t>Pot &amp; Trellis Kit</t>
  </si>
  <si>
    <t>Kit</t>
  </si>
  <si>
    <t>50 Each</t>
  </si>
  <si>
    <t>TRPOT</t>
  </si>
  <si>
    <t>Pot Kit</t>
  </si>
  <si>
    <t>100 Purple Pots #1</t>
  </si>
  <si>
    <t>PP</t>
  </si>
  <si>
    <t/>
  </si>
  <si>
    <t>Large Flower Collection</t>
  </si>
  <si>
    <t>2.5" Pot</t>
  </si>
  <si>
    <t>200 Collection</t>
  </si>
  <si>
    <t>2200LC</t>
  </si>
  <si>
    <t>Small Flower Collection</t>
  </si>
  <si>
    <t>2200SC</t>
  </si>
  <si>
    <t>Donahue Collection</t>
  </si>
  <si>
    <t>50 Collection</t>
  </si>
  <si>
    <t>250DC</t>
  </si>
  <si>
    <t>250LC</t>
  </si>
  <si>
    <t>Premium Collection</t>
  </si>
  <si>
    <t>250PC</t>
  </si>
  <si>
    <t>250SC</t>
  </si>
  <si>
    <t>3.5" Pot</t>
  </si>
  <si>
    <t>32 Collection</t>
  </si>
  <si>
    <t>332DC</t>
  </si>
  <si>
    <t>332LC</t>
  </si>
  <si>
    <t>332PC</t>
  </si>
  <si>
    <t>332SC</t>
  </si>
  <si>
    <t>COMMENTS</t>
  </si>
  <si>
    <t>Customer ID</t>
  </si>
  <si>
    <t>Customer PO Number</t>
  </si>
  <si>
    <t>Product ID</t>
  </si>
  <si>
    <t>Internal ID</t>
  </si>
  <si>
    <t>Requested Ship Date</t>
  </si>
  <si>
    <t>Order Qty</t>
  </si>
  <si>
    <t>Order Number</t>
  </si>
  <si>
    <t>1 GALLON PROGRAM - Minimum Order 175  - Multiples of 5 per variety - Must be full boxes of 175 - 190 pots     Available 3/16/2026 - 7/20/2026</t>
  </si>
  <si>
    <t>2.5" POTS - Minimum Order 50 Pots (1 box)  - Multiples of 5 per variety - Must be full boxes of 50                            Available 8/4/2025 - 7/30/2026</t>
  </si>
  <si>
    <t>3.5" POTS - Minimum Order 32 Pots (1 box) - Multiples of 4 per variety -  Must be full boxes of 32                            Available 8/4/2025-7/30/2026</t>
  </si>
  <si>
    <t>N/A</t>
  </si>
  <si>
    <t>S/O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</si>
</sst>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164" formatCode="0000#"/>
    <numFmt numFmtId="165" formatCode="_(&quot;$&quot;* #,##0.000_);_(&quot;$&quot;* \(#,##0.000\);_(&quot;$&quot;* &quot;-&quot;??_);_(@_)"/>
    <numFmt numFmtId="166" formatCode="#,##0.000"/>
    <numFmt numFmtId="167" formatCode="[$-409]d\-mmm;@"/>
    <numFmt numFmtId="168" formatCode="[$-409]mmmm\ d\,\ yyyy;@"/>
    <numFmt numFmtId="169" formatCode="&quot;$&quot;#,##0.00"/>
    <numFmt numFmtId="170" formatCode="m/d/yy;;;"/>
    <numFmt numFmtId="171" formatCode="0;;;"/>
  </numFmts>
  <fonts count="63" x14ac:knownFonts="1">
    <font>
      <sz val="9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Geneva"/>
      <family val="2"/>
    </font>
    <font>
      <sz val="10"/>
      <name val="Arial"/>
      <family val="2"/>
    </font>
    <font>
      <sz val="10"/>
      <name val="Geneva"/>
      <family val="2"/>
    </font>
    <font>
      <sz val="8"/>
      <name val="Calibri"/>
      <family val="2"/>
    </font>
    <font>
      <b/>
      <sz val="8"/>
      <name val="Calibri"/>
      <family val="2"/>
    </font>
    <font>
      <sz val="10"/>
      <color indexed="9"/>
      <name val="Calibri"/>
      <family val="2"/>
    </font>
    <font>
      <sz val="8"/>
      <color indexed="10"/>
      <name val="Calibri"/>
      <family val="2"/>
    </font>
    <font>
      <sz val="9"/>
      <name val="Calibri"/>
      <family val="2"/>
    </font>
    <font>
      <b/>
      <i/>
      <sz val="8"/>
      <name val="Calibri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u/>
      <sz val="9"/>
      <name val="Geneva"/>
      <family val="2"/>
    </font>
    <font>
      <sz val="9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8"/>
      <name val="Calibri"/>
      <family val="2"/>
    </font>
    <font>
      <sz val="8"/>
      <name val="Calibri"/>
      <family val="2"/>
    </font>
    <font>
      <sz val="18"/>
      <name val="Calibri"/>
      <family val="2"/>
    </font>
    <font>
      <b/>
      <sz val="8"/>
      <name val="Calibri"/>
      <family val="2"/>
    </font>
    <font>
      <sz val="20"/>
      <name val="Calibri"/>
      <family val="2"/>
    </font>
    <font>
      <b/>
      <sz val="14"/>
      <color theme="0"/>
      <name val="Calibri"/>
      <family val="2"/>
    </font>
    <font>
      <b/>
      <sz val="12"/>
      <name val="Calibri"/>
      <family val="2"/>
    </font>
    <font>
      <b/>
      <i/>
      <sz val="12"/>
      <name val="Calibri"/>
      <family val="2"/>
    </font>
    <font>
      <i/>
      <sz val="12"/>
      <name val="Calibri"/>
      <family val="2"/>
    </font>
    <font>
      <sz val="12"/>
      <name val="Calibri"/>
      <family val="2"/>
    </font>
    <font>
      <sz val="11"/>
      <name val="Calibri"/>
      <family val="2"/>
    </font>
    <font>
      <sz val="10"/>
      <name val="Calibri"/>
      <family val="2"/>
      <scheme val="minor"/>
    </font>
    <font>
      <sz val="8"/>
      <color rgb="FFC00000"/>
      <name val="Calibri"/>
      <family val="2"/>
    </font>
    <font>
      <sz val="7"/>
      <name val="Calibri"/>
      <family val="2"/>
    </font>
    <font>
      <sz val="8"/>
      <color indexed="10"/>
      <name val="Calibri"/>
      <family val="2"/>
    </font>
    <font>
      <b/>
      <sz val="12"/>
      <color theme="0"/>
      <name val="Calibri"/>
      <family val="2"/>
    </font>
    <font>
      <u/>
      <sz val="9"/>
      <color theme="10"/>
      <name val="Geneva"/>
      <family val="2"/>
    </font>
    <font>
      <u/>
      <sz val="9"/>
      <color theme="11"/>
      <name val="Geneva"/>
      <family val="2"/>
    </font>
    <font>
      <sz val="6"/>
      <name val="Calibri"/>
      <family val="2"/>
    </font>
    <font>
      <sz val="9"/>
      <name val="Calibri"/>
      <family val="2"/>
      <scheme val="minor"/>
    </font>
    <font>
      <b/>
      <sz val="8"/>
      <color rgb="FFC00000"/>
      <name val="Calibri"/>
      <family val="2"/>
    </font>
    <font>
      <sz val="9"/>
      <color rgb="FF000000"/>
      <name val="Calibri"/>
      <family val="2"/>
    </font>
    <font>
      <b/>
      <sz val="9"/>
      <name val="Calibri"/>
      <family val="2"/>
    </font>
    <font>
      <b/>
      <sz val="8"/>
      <color rgb="FF750030"/>
      <name val="Calibri"/>
      <family val="2"/>
    </font>
    <font>
      <b/>
      <sz val="9"/>
      <name val="Geneva"/>
      <family val="2"/>
    </font>
    <font>
      <b/>
      <sz val="9"/>
      <color theme="0"/>
      <name val="Geneva"/>
      <family val="2"/>
    </font>
    <font>
      <b/>
      <sz val="8"/>
      <color rgb="FF006A7F"/>
      <name val="Calibri"/>
      <family val="2"/>
    </font>
    <font>
      <b/>
      <sz val="11"/>
      <color theme="0"/>
      <name val="Calibri"/>
      <family val="2"/>
    </font>
    <font>
      <b/>
      <sz val="11"/>
      <color rgb="FFFFFFFF"/>
      <name val="Calibri (Body)"/>
    </font>
  </fonts>
  <fills count="4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B3B4B"/>
        <bgColor indexed="64"/>
      </patternFill>
    </fill>
    <fill>
      <patternFill patternType="solid">
        <fgColor rgb="FF00507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75003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CADA23"/>
        <bgColor indexed="64"/>
      </patternFill>
    </fill>
    <fill>
      <patternFill patternType="solid">
        <fgColor rgb="FF9BA71C"/>
        <bgColor indexed="64"/>
      </patternFill>
    </fill>
    <fill>
      <patternFill patternType="solid">
        <fgColor rgb="FF006A7F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 diagonalUp="1" diagonalDown="1"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indexed="22"/>
      </diagonal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58">
    <xf numFmtId="164" fontId="0" fillId="0" borderId="0"/>
    <xf numFmtId="44" fontId="3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14" fillId="0" borderId="23" applyNumberFormat="0" applyFill="0" applyAlignment="0" applyProtection="0"/>
    <xf numFmtId="0" fontId="15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18" fillId="9" borderId="0" applyNumberFormat="0" applyBorder="0" applyAlignment="0" applyProtection="0"/>
    <xf numFmtId="0" fontId="19" fillId="10" borderId="0" applyNumberFormat="0" applyBorder="0" applyAlignment="0" applyProtection="0"/>
    <xf numFmtId="0" fontId="20" fillId="11" borderId="26" applyNumberFormat="0" applyAlignment="0" applyProtection="0"/>
    <xf numFmtId="0" fontId="21" fillId="12" borderId="27" applyNumberFormat="0" applyAlignment="0" applyProtection="0"/>
    <xf numFmtId="0" fontId="22" fillId="12" borderId="26" applyNumberFormat="0" applyAlignment="0" applyProtection="0"/>
    <xf numFmtId="0" fontId="23" fillId="0" borderId="28" applyNumberFormat="0" applyFill="0" applyAlignment="0" applyProtection="0"/>
    <xf numFmtId="0" fontId="24" fillId="13" borderId="29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31" applyNumberFormat="0" applyFill="0" applyAlignment="0" applyProtection="0"/>
    <xf numFmtId="0" fontId="28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28" fillId="38" borderId="0" applyNumberFormat="0" applyBorder="0" applyAlignment="0" applyProtection="0"/>
    <xf numFmtId="0" fontId="1" fillId="0" borderId="0"/>
    <xf numFmtId="0" fontId="29" fillId="0" borderId="0" applyNumberFormat="0" applyFill="0" applyBorder="0" applyAlignment="0" applyProtection="0"/>
    <xf numFmtId="0" fontId="1" fillId="14" borderId="30" applyNumberFormat="0" applyFont="0" applyAlignment="0" applyProtection="0"/>
    <xf numFmtId="0" fontId="4" fillId="0" borderId="0"/>
    <xf numFmtId="164" fontId="50" fillId="0" borderId="0" applyNumberFormat="0" applyFill="0" applyBorder="0" applyAlignment="0" applyProtection="0"/>
    <xf numFmtId="164" fontId="51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1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1" fillId="0" borderId="0" applyNumberFormat="0" applyFill="0" applyBorder="0" applyAlignment="0" applyProtection="0"/>
    <xf numFmtId="164" fontId="50" fillId="0" borderId="0" applyNumberFormat="0" applyFill="0" applyBorder="0" applyAlignment="0" applyProtection="0"/>
    <xf numFmtId="164" fontId="51" fillId="0" borderId="0" applyNumberFormat="0" applyFill="0" applyBorder="0" applyAlignment="0" applyProtection="0"/>
    <xf numFmtId="0" fontId="4" fillId="0" borderId="0"/>
    <xf numFmtId="0" fontId="4" fillId="0" borderId="0"/>
  </cellStyleXfs>
  <cellXfs count="239">
    <xf numFmtId="164" fontId="0" fillId="0" borderId="0" xfId="0"/>
    <xf numFmtId="164" fontId="6" fillId="0" borderId="0" xfId="0" applyFont="1"/>
    <xf numFmtId="0" fontId="6" fillId="0" borderId="0" xfId="0" applyNumberFormat="1" applyFont="1" applyAlignment="1">
      <alignment horizontal="right"/>
    </xf>
    <xf numFmtId="164" fontId="6" fillId="0" borderId="0" xfId="0" applyFont="1" applyAlignment="1">
      <alignment horizontal="center"/>
    </xf>
    <xf numFmtId="0" fontId="6" fillId="0" borderId="0" xfId="0" applyNumberFormat="1" applyFont="1"/>
    <xf numFmtId="1" fontId="6" fillId="0" borderId="0" xfId="0" applyNumberFormat="1" applyFont="1" applyAlignment="1">
      <alignment horizontal="center"/>
    </xf>
    <xf numFmtId="164" fontId="9" fillId="0" borderId="0" xfId="0" applyFont="1" applyAlignment="1">
      <alignment horizontal="center"/>
    </xf>
    <xf numFmtId="164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7" fillId="0" borderId="10" xfId="0" applyNumberFormat="1" applyFont="1" applyBorder="1" applyAlignment="1">
      <alignment horizontal="center"/>
    </xf>
    <xf numFmtId="0" fontId="7" fillId="0" borderId="12" xfId="0" applyNumberFormat="1" applyFont="1" applyBorder="1" applyAlignment="1">
      <alignment horizontal="center"/>
    </xf>
    <xf numFmtId="164" fontId="6" fillId="0" borderId="15" xfId="0" applyFont="1" applyBorder="1"/>
    <xf numFmtId="164" fontId="6" fillId="0" borderId="17" xfId="0" applyFont="1" applyBorder="1" applyAlignment="1">
      <alignment horizontal="center"/>
    </xf>
    <xf numFmtId="166" fontId="6" fillId="0" borderId="0" xfId="1" applyNumberFormat="1" applyFont="1" applyAlignment="1">
      <alignment horizontal="center"/>
    </xf>
    <xf numFmtId="166" fontId="6" fillId="0" borderId="10" xfId="1" applyNumberFormat="1" applyFont="1" applyBorder="1" applyAlignment="1">
      <alignment horizontal="center"/>
    </xf>
    <xf numFmtId="1" fontId="6" fillId="0" borderId="10" xfId="0" applyNumberFormat="1" applyFont="1" applyBorder="1" applyAlignment="1">
      <alignment horizontal="center"/>
    </xf>
    <xf numFmtId="164" fontId="10" fillId="0" borderId="0" xfId="0" applyFont="1"/>
    <xf numFmtId="164" fontId="32" fillId="0" borderId="0" xfId="0" applyFont="1" applyAlignment="1">
      <alignment horizontal="left"/>
    </xf>
    <xf numFmtId="164" fontId="33" fillId="0" borderId="0" xfId="0" applyFont="1" applyAlignment="1">
      <alignment horizontal="center"/>
    </xf>
    <xf numFmtId="0" fontId="34" fillId="0" borderId="0" xfId="0" applyNumberFormat="1" applyFont="1" applyAlignment="1">
      <alignment horizontal="center"/>
    </xf>
    <xf numFmtId="164" fontId="35" fillId="0" borderId="0" xfId="0" applyFont="1"/>
    <xf numFmtId="164" fontId="36" fillId="0" borderId="0" xfId="0" applyFont="1"/>
    <xf numFmtId="0" fontId="35" fillId="0" borderId="0" xfId="0" applyNumberFormat="1" applyFont="1" applyAlignment="1">
      <alignment horizontal="center"/>
    </xf>
    <xf numFmtId="0" fontId="33" fillId="2" borderId="0" xfId="0" applyNumberFormat="1" applyFont="1" applyFill="1" applyAlignment="1">
      <alignment horizontal="center" vertical="center"/>
    </xf>
    <xf numFmtId="0" fontId="32" fillId="0" borderId="0" xfId="0" applyNumberFormat="1" applyFont="1" applyAlignment="1">
      <alignment horizontal="center" vertical="center"/>
    </xf>
    <xf numFmtId="164" fontId="35" fillId="0" borderId="0" xfId="0" applyFont="1" applyAlignment="1">
      <alignment horizontal="left"/>
    </xf>
    <xf numFmtId="164" fontId="37" fillId="0" borderId="0" xfId="0" applyFont="1" applyAlignment="1">
      <alignment horizontal="center"/>
    </xf>
    <xf numFmtId="44" fontId="38" fillId="0" borderId="0" xfId="1" applyFont="1" applyAlignment="1">
      <alignment horizontal="center"/>
    </xf>
    <xf numFmtId="164" fontId="32" fillId="0" borderId="0" xfId="0" applyFont="1" applyAlignment="1">
      <alignment horizontal="center"/>
    </xf>
    <xf numFmtId="0" fontId="32" fillId="0" borderId="0" xfId="0" applyNumberFormat="1" applyFont="1" applyAlignment="1">
      <alignment vertical="center"/>
    </xf>
    <xf numFmtId="0" fontId="32" fillId="0" borderId="1" xfId="0" applyNumberFormat="1" applyFont="1" applyBorder="1" applyAlignment="1">
      <alignment vertical="center"/>
    </xf>
    <xf numFmtId="0" fontId="32" fillId="0" borderId="2" xfId="0" applyNumberFormat="1" applyFont="1" applyBorder="1" applyAlignment="1">
      <alignment vertical="center"/>
    </xf>
    <xf numFmtId="0" fontId="32" fillId="0" borderId="0" xfId="0" applyNumberFormat="1" applyFont="1" applyAlignment="1">
      <alignment horizontal="left" vertical="center"/>
    </xf>
    <xf numFmtId="0" fontId="33" fillId="0" borderId="0" xfId="0" applyNumberFormat="1" applyFont="1" applyAlignment="1">
      <alignment horizontal="center" vertical="center"/>
    </xf>
    <xf numFmtId="0" fontId="32" fillId="0" borderId="0" xfId="0" applyNumberFormat="1" applyFont="1" applyAlignment="1">
      <alignment horizontal="left"/>
    </xf>
    <xf numFmtId="166" fontId="34" fillId="0" borderId="0" xfId="1" applyNumberFormat="1" applyFont="1" applyAlignment="1">
      <alignment horizontal="right"/>
    </xf>
    <xf numFmtId="164" fontId="35" fillId="0" borderId="0" xfId="0" applyFont="1" applyAlignment="1">
      <alignment vertical="center"/>
    </xf>
    <xf numFmtId="0" fontId="40" fillId="0" borderId="0" xfId="2" applyFont="1"/>
    <xf numFmtId="0" fontId="41" fillId="0" borderId="0" xfId="2" applyFont="1" applyAlignment="1">
      <alignment horizontal="left"/>
    </xf>
    <xf numFmtId="0" fontId="41" fillId="0" borderId="0" xfId="2" applyFont="1" applyAlignment="1">
      <alignment horizontal="center"/>
    </xf>
    <xf numFmtId="0" fontId="42" fillId="0" borderId="0" xfId="0" applyNumberFormat="1" applyFont="1" applyAlignment="1">
      <alignment horizontal="center"/>
    </xf>
    <xf numFmtId="0" fontId="43" fillId="0" borderId="0" xfId="0" applyNumberFormat="1" applyFont="1"/>
    <xf numFmtId="0" fontId="40" fillId="0" borderId="7" xfId="2" applyFont="1" applyBorder="1"/>
    <xf numFmtId="0" fontId="41" fillId="0" borderId="7" xfId="2" applyFont="1" applyBorder="1"/>
    <xf numFmtId="0" fontId="44" fillId="0" borderId="0" xfId="2" applyFont="1" applyAlignment="1">
      <alignment horizontal="right" vertical="center"/>
    </xf>
    <xf numFmtId="0" fontId="43" fillId="0" borderId="0" xfId="0" applyNumberFormat="1" applyFont="1" applyAlignment="1">
      <alignment horizontal="left"/>
    </xf>
    <xf numFmtId="0" fontId="43" fillId="0" borderId="13" xfId="0" applyNumberFormat="1" applyFont="1" applyBorder="1" applyAlignment="1">
      <alignment horizontal="right"/>
    </xf>
    <xf numFmtId="164" fontId="35" fillId="0" borderId="0" xfId="0" applyFont="1" applyAlignment="1">
      <alignment horizontal="center"/>
    </xf>
    <xf numFmtId="0" fontId="47" fillId="0" borderId="4" xfId="0" applyNumberFormat="1" applyFont="1" applyBorder="1" applyAlignment="1" applyProtection="1">
      <alignment horizontal="center" vertical="center"/>
      <protection locked="0"/>
    </xf>
    <xf numFmtId="44" fontId="35" fillId="0" borderId="0" xfId="1" applyFont="1" applyAlignment="1">
      <alignment horizontal="center"/>
    </xf>
    <xf numFmtId="164" fontId="48" fillId="0" borderId="0" xfId="0" applyFont="1" applyAlignment="1">
      <alignment horizontal="center"/>
    </xf>
    <xf numFmtId="0" fontId="35" fillId="0" borderId="0" xfId="0" applyNumberFormat="1" applyFont="1"/>
    <xf numFmtId="164" fontId="32" fillId="3" borderId="1" xfId="0" applyFont="1" applyFill="1" applyBorder="1"/>
    <xf numFmtId="0" fontId="32" fillId="3" borderId="2" xfId="0" applyNumberFormat="1" applyFont="1" applyFill="1" applyBorder="1"/>
    <xf numFmtId="0" fontId="32" fillId="0" borderId="0" xfId="0" applyNumberFormat="1" applyFont="1"/>
    <xf numFmtId="164" fontId="31" fillId="0" borderId="0" xfId="0" applyFont="1"/>
    <xf numFmtId="0" fontId="6" fillId="0" borderId="17" xfId="0" applyNumberFormat="1" applyFont="1" applyBorder="1" applyAlignment="1" applyProtection="1">
      <alignment horizontal="center"/>
      <protection locked="0"/>
    </xf>
    <xf numFmtId="1" fontId="6" fillId="5" borderId="17" xfId="0" applyNumberFormat="1" applyFont="1" applyFill="1" applyBorder="1" applyAlignment="1">
      <alignment horizontal="center"/>
    </xf>
    <xf numFmtId="164" fontId="6" fillId="4" borderId="15" xfId="0" applyFont="1" applyFill="1" applyBorder="1"/>
    <xf numFmtId="0" fontId="13" fillId="0" borderId="15" xfId="3" applyFont="1" applyBorder="1"/>
    <xf numFmtId="0" fontId="13" fillId="5" borderId="17" xfId="3" applyFont="1" applyFill="1" applyBorder="1" applyAlignment="1">
      <alignment horizontal="center"/>
    </xf>
    <xf numFmtId="0" fontId="10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center"/>
    </xf>
    <xf numFmtId="166" fontId="10" fillId="0" borderId="0" xfId="1" applyNumberFormat="1" applyFont="1" applyAlignment="1">
      <alignment horizontal="right"/>
    </xf>
    <xf numFmtId="164" fontId="6" fillId="0" borderId="0" xfId="0" applyFont="1" applyAlignment="1">
      <alignment horizontal="right"/>
    </xf>
    <xf numFmtId="164" fontId="10" fillId="0" borderId="0" xfId="0" applyFont="1" applyAlignment="1">
      <alignment horizontal="left" vertical="center"/>
    </xf>
    <xf numFmtId="164" fontId="6" fillId="0" borderId="0" xfId="0" applyFont="1" applyAlignment="1">
      <alignment horizontal="left"/>
    </xf>
    <xf numFmtId="164" fontId="10" fillId="0" borderId="0" xfId="0" applyFont="1" applyAlignment="1">
      <alignment horizontal="right" vertical="center"/>
    </xf>
    <xf numFmtId="0" fontId="8" fillId="0" borderId="10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164" fontId="6" fillId="0" borderId="0" xfId="0" applyFont="1" applyAlignment="1">
      <alignment horizontal="right" vertical="center"/>
    </xf>
    <xf numFmtId="164" fontId="3" fillId="0" borderId="7" xfId="0" applyFont="1" applyBorder="1"/>
    <xf numFmtId="164" fontId="3" fillId="0" borderId="0" xfId="0" applyFont="1"/>
    <xf numFmtId="164" fontId="3" fillId="0" borderId="0" xfId="0" applyFont="1" applyAlignment="1">
      <alignment horizontal="center"/>
    </xf>
    <xf numFmtId="164" fontId="7" fillId="0" borderId="4" xfId="0" applyFont="1" applyBorder="1"/>
    <xf numFmtId="0" fontId="7" fillId="0" borderId="4" xfId="0" applyNumberFormat="1" applyFont="1" applyBorder="1" applyAlignment="1">
      <alignment horizontal="center"/>
    </xf>
    <xf numFmtId="164" fontId="7" fillId="0" borderId="3" xfId="0" applyFont="1" applyBorder="1"/>
    <xf numFmtId="164" fontId="7" fillId="0" borderId="1" xfId="0" applyFont="1" applyBorder="1"/>
    <xf numFmtId="164" fontId="7" fillId="0" borderId="2" xfId="0" applyFont="1" applyBorder="1" applyAlignment="1">
      <alignment horizontal="left"/>
    </xf>
    <xf numFmtId="164" fontId="6" fillId="0" borderId="10" xfId="0" applyFont="1" applyBorder="1" applyAlignment="1">
      <alignment horizontal="left"/>
    </xf>
    <xf numFmtId="0" fontId="6" fillId="0" borderId="10" xfId="0" applyNumberFormat="1" applyFont="1" applyBorder="1" applyAlignment="1">
      <alignment horizontal="center"/>
    </xf>
    <xf numFmtId="168" fontId="6" fillId="0" borderId="4" xfId="0" applyNumberFormat="1" applyFont="1" applyBorder="1" applyAlignment="1" applyProtection="1">
      <alignment horizontal="center" vertical="center"/>
      <protection locked="0"/>
    </xf>
    <xf numFmtId="0" fontId="7" fillId="0" borderId="4" xfId="0" applyNumberFormat="1" applyFont="1" applyBorder="1" applyAlignment="1">
      <alignment horizontal="center" vertical="center"/>
    </xf>
    <xf numFmtId="164" fontId="6" fillId="0" borderId="10" xfId="0" applyFont="1" applyBorder="1" applyAlignment="1">
      <alignment horizontal="center" vertical="center"/>
    </xf>
    <xf numFmtId="44" fontId="6" fillId="0" borderId="0" xfId="1" applyFont="1" applyAlignment="1">
      <alignment horizontal="center"/>
    </xf>
    <xf numFmtId="0" fontId="8" fillId="0" borderId="10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167" fontId="7" fillId="0" borderId="0" xfId="0" applyNumberFormat="1" applyFont="1" applyAlignment="1">
      <alignment horizontal="center"/>
    </xf>
    <xf numFmtId="164" fontId="10" fillId="0" borderId="0" xfId="0" applyFont="1" applyAlignment="1">
      <alignment horizontal="center"/>
    </xf>
    <xf numFmtId="164" fontId="7" fillId="0" borderId="6" xfId="0" applyFont="1" applyBorder="1" applyAlignment="1">
      <alignment horizontal="left"/>
    </xf>
    <xf numFmtId="164" fontId="7" fillId="0" borderId="8" xfId="0" applyFont="1" applyBorder="1" applyAlignment="1">
      <alignment horizontal="center"/>
    </xf>
    <xf numFmtId="44" fontId="7" fillId="0" borderId="4" xfId="1" applyFont="1" applyBorder="1" applyAlignment="1">
      <alignment horizontal="center"/>
    </xf>
    <xf numFmtId="1" fontId="7" fillId="5" borderId="8" xfId="0" applyNumberFormat="1" applyFont="1" applyFill="1" applyBorder="1" applyAlignment="1">
      <alignment horizontal="center"/>
    </xf>
    <xf numFmtId="0" fontId="7" fillId="5" borderId="5" xfId="0" applyNumberFormat="1" applyFont="1" applyFill="1" applyBorder="1" applyAlignment="1">
      <alignment horizontal="center"/>
    </xf>
    <xf numFmtId="164" fontId="7" fillId="0" borderId="7" xfId="0" applyFont="1" applyBorder="1" applyAlignment="1">
      <alignment horizontal="center"/>
    </xf>
    <xf numFmtId="0" fontId="7" fillId="0" borderId="8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164" fontId="7" fillId="0" borderId="12" xfId="0" applyFont="1" applyBorder="1" applyAlignment="1">
      <alignment horizontal="left"/>
    </xf>
    <xf numFmtId="164" fontId="7" fillId="0" borderId="11" xfId="0" applyFont="1" applyBorder="1" applyAlignment="1">
      <alignment horizontal="center"/>
    </xf>
    <xf numFmtId="1" fontId="7" fillId="5" borderId="11" xfId="0" applyNumberFormat="1" applyFont="1" applyFill="1" applyBorder="1" applyAlignment="1">
      <alignment horizontal="center"/>
    </xf>
    <xf numFmtId="0" fontId="7" fillId="5" borderId="11" xfId="0" applyNumberFormat="1" applyFont="1" applyFill="1" applyBorder="1" applyAlignment="1">
      <alignment horizontal="center"/>
    </xf>
    <xf numFmtId="164" fontId="7" fillId="0" borderId="13" xfId="0" applyFont="1" applyBorder="1" applyAlignment="1">
      <alignment horizontal="center"/>
    </xf>
    <xf numFmtId="0" fontId="6" fillId="0" borderId="11" xfId="0" applyNumberFormat="1" applyFont="1" applyBorder="1" applyAlignment="1">
      <alignment horizontal="center"/>
    </xf>
    <xf numFmtId="0" fontId="11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7" fillId="0" borderId="21" xfId="0" applyNumberFormat="1" applyFont="1" applyBorder="1" applyAlignment="1">
      <alignment horizontal="center"/>
    </xf>
    <xf numFmtId="0" fontId="7" fillId="0" borderId="0" xfId="0" applyNumberFormat="1" applyFont="1"/>
    <xf numFmtId="1" fontId="7" fillId="0" borderId="5" xfId="0" applyNumberFormat="1" applyFont="1" applyBorder="1" applyAlignment="1">
      <alignment horizontal="center"/>
    </xf>
    <xf numFmtId="0" fontId="7" fillId="0" borderId="18" xfId="0" applyNumberFormat="1" applyFont="1" applyBorder="1" applyAlignment="1">
      <alignment horizontal="center"/>
    </xf>
    <xf numFmtId="164" fontId="6" fillId="4" borderId="17" xfId="0" applyFont="1" applyFill="1" applyBorder="1" applyAlignment="1">
      <alignment horizontal="left"/>
    </xf>
    <xf numFmtId="164" fontId="6" fillId="0" borderId="17" xfId="0" applyFont="1" applyBorder="1" applyAlignment="1">
      <alignment horizontal="left"/>
    </xf>
    <xf numFmtId="0" fontId="7" fillId="0" borderId="15" xfId="0" applyNumberFormat="1" applyFont="1" applyBorder="1" applyAlignment="1">
      <alignment horizontal="center"/>
    </xf>
    <xf numFmtId="164" fontId="6" fillId="0" borderId="10" xfId="0" applyFont="1" applyBorder="1"/>
    <xf numFmtId="166" fontId="6" fillId="0" borderId="15" xfId="1" applyNumberFormat="1" applyFont="1" applyBorder="1" applyAlignment="1">
      <alignment horizontal="center"/>
    </xf>
    <xf numFmtId="0" fontId="6" fillId="5" borderId="17" xfId="0" applyNumberFormat="1" applyFont="1" applyFill="1" applyBorder="1" applyAlignment="1">
      <alignment horizontal="center"/>
    </xf>
    <xf numFmtId="0" fontId="6" fillId="0" borderId="22" xfId="0" applyNumberFormat="1" applyFont="1" applyBorder="1" applyAlignment="1">
      <alignment horizontal="center"/>
    </xf>
    <xf numFmtId="0" fontId="7" fillId="0" borderId="19" xfId="0" applyNumberFormat="1" applyFont="1" applyBorder="1" applyAlignment="1">
      <alignment horizontal="center"/>
    </xf>
    <xf numFmtId="0" fontId="6" fillId="0" borderId="13" xfId="0" applyNumberFormat="1" applyFont="1" applyBorder="1" applyAlignment="1">
      <alignment horizontal="center"/>
    </xf>
    <xf numFmtId="0" fontId="7" fillId="5" borderId="8" xfId="0" applyNumberFormat="1" applyFont="1" applyFill="1" applyBorder="1" applyAlignment="1">
      <alignment horizontal="center"/>
    </xf>
    <xf numFmtId="169" fontId="6" fillId="0" borderId="17" xfId="0" applyNumberFormat="1" applyFont="1" applyBorder="1" applyAlignment="1">
      <alignment horizontal="center"/>
    </xf>
    <xf numFmtId="164" fontId="6" fillId="4" borderId="17" xfId="0" applyFont="1" applyFill="1" applyBorder="1" applyAlignment="1">
      <alignment horizontal="center"/>
    </xf>
    <xf numFmtId="44" fontId="7" fillId="0" borderId="11" xfId="1" applyFont="1" applyBorder="1" applyAlignment="1">
      <alignment horizontal="center"/>
    </xf>
    <xf numFmtId="164" fontId="7" fillId="4" borderId="4" xfId="0" applyFont="1" applyFill="1" applyBorder="1" applyAlignment="1">
      <alignment horizontal="right" vertical="center"/>
    </xf>
    <xf numFmtId="0" fontId="46" fillId="0" borderId="4" xfId="0" applyNumberFormat="1" applyFont="1" applyBorder="1" applyAlignment="1" applyProtection="1">
      <alignment horizontal="center" vertical="center"/>
      <protection locked="0"/>
    </xf>
    <xf numFmtId="166" fontId="6" fillId="0" borderId="0" xfId="1" applyNumberFormat="1" applyFont="1" applyBorder="1" applyAlignment="1">
      <alignment horizontal="center"/>
    </xf>
    <xf numFmtId="164" fontId="6" fillId="0" borderId="32" xfId="0" applyFont="1" applyBorder="1"/>
    <xf numFmtId="0" fontId="6" fillId="0" borderId="17" xfId="0" applyNumberFormat="1" applyFont="1" applyBorder="1" applyAlignment="1">
      <alignment horizontal="center"/>
    </xf>
    <xf numFmtId="0" fontId="7" fillId="5" borderId="17" xfId="0" applyNumberFormat="1" applyFont="1" applyFill="1" applyBorder="1" applyAlignment="1">
      <alignment horizontal="center"/>
    </xf>
    <xf numFmtId="0" fontId="54" fillId="0" borderId="4" xfId="0" applyNumberFormat="1" applyFont="1" applyBorder="1" applyAlignment="1">
      <alignment horizontal="center" vertical="center"/>
    </xf>
    <xf numFmtId="169" fontId="6" fillId="0" borderId="16" xfId="0" applyNumberFormat="1" applyFont="1" applyBorder="1" applyAlignment="1">
      <alignment horizontal="center"/>
    </xf>
    <xf numFmtId="166" fontId="6" fillId="0" borderId="0" xfId="0" applyNumberFormat="1" applyFont="1" applyAlignment="1">
      <alignment horizontal="center"/>
    </xf>
    <xf numFmtId="1" fontId="6" fillId="40" borderId="17" xfId="0" applyNumberFormat="1" applyFont="1" applyFill="1" applyBorder="1" applyAlignment="1">
      <alignment horizontal="center"/>
    </xf>
    <xf numFmtId="1" fontId="7" fillId="0" borderId="20" xfId="0" applyNumberFormat="1" applyFont="1" applyBorder="1" applyAlignment="1">
      <alignment horizontal="center"/>
    </xf>
    <xf numFmtId="1" fontId="6" fillId="40" borderId="34" xfId="0" applyNumberFormat="1" applyFont="1" applyFill="1" applyBorder="1" applyAlignment="1">
      <alignment horizontal="center"/>
    </xf>
    <xf numFmtId="1" fontId="6" fillId="0" borderId="17" xfId="0" applyNumberFormat="1" applyFont="1" applyBorder="1" applyAlignment="1">
      <alignment horizontal="center"/>
    </xf>
    <xf numFmtId="0" fontId="6" fillId="0" borderId="17" xfId="0" applyNumberFormat="1" applyFont="1" applyBorder="1" applyAlignment="1">
      <alignment horizontal="left"/>
    </xf>
    <xf numFmtId="169" fontId="52" fillId="0" borderId="16" xfId="0" applyNumberFormat="1" applyFont="1" applyBorder="1" applyAlignment="1">
      <alignment horizontal="center"/>
    </xf>
    <xf numFmtId="169" fontId="47" fillId="0" borderId="16" xfId="0" applyNumberFormat="1" applyFont="1" applyBorder="1" applyAlignment="1">
      <alignment horizontal="center"/>
    </xf>
    <xf numFmtId="164" fontId="6" fillId="0" borderId="0" xfId="0" applyFont="1" applyAlignment="1">
      <alignment vertical="center"/>
    </xf>
    <xf numFmtId="164" fontId="6" fillId="0" borderId="0" xfId="0" applyFont="1" applyAlignment="1">
      <alignment horizontal="left" vertical="center"/>
    </xf>
    <xf numFmtId="164" fontId="7" fillId="0" borderId="0" xfId="0" applyFont="1" applyAlignment="1">
      <alignment horizontal="center" vertical="center"/>
    </xf>
    <xf numFmtId="164" fontId="6" fillId="0" borderId="0" xfId="0" applyFont="1" applyAlignment="1">
      <alignment horizontal="center" vertical="center"/>
    </xf>
    <xf numFmtId="44" fontId="6" fillId="0" borderId="0" xfId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4" fontId="9" fillId="0" borderId="0" xfId="0" applyFont="1" applyAlignment="1">
      <alignment horizontal="center" vertical="center"/>
    </xf>
    <xf numFmtId="0" fontId="6" fillId="0" borderId="0" xfId="0" applyNumberFormat="1" applyFont="1" applyAlignment="1">
      <alignment vertical="center"/>
    </xf>
    <xf numFmtId="164" fontId="6" fillId="0" borderId="16" xfId="0" applyFont="1" applyBorder="1" applyAlignment="1">
      <alignment horizontal="center"/>
    </xf>
    <xf numFmtId="164" fontId="7" fillId="0" borderId="6" xfId="0" applyFont="1" applyBorder="1" applyAlignment="1">
      <alignment horizontal="center"/>
    </xf>
    <xf numFmtId="44" fontId="7" fillId="0" borderId="3" xfId="1" applyFont="1" applyBorder="1" applyAlignment="1">
      <alignment horizontal="center"/>
    </xf>
    <xf numFmtId="164" fontId="7" fillId="0" borderId="3" xfId="0" applyFont="1" applyBorder="1" applyAlignment="1">
      <alignment horizontal="center"/>
    </xf>
    <xf numFmtId="0" fontId="7" fillId="5" borderId="17" xfId="0" applyNumberFormat="1" applyFont="1" applyFill="1" applyBorder="1" applyAlignment="1" applyProtection="1">
      <alignment horizontal="center"/>
      <protection locked="0"/>
    </xf>
    <xf numFmtId="14" fontId="6" fillId="0" borderId="17" xfId="0" applyNumberFormat="1" applyFont="1" applyBorder="1" applyAlignment="1">
      <alignment horizontal="center"/>
    </xf>
    <xf numFmtId="164" fontId="6" fillId="4" borderId="0" xfId="0" applyFont="1" applyFill="1" applyAlignment="1">
      <alignment horizontal="left"/>
    </xf>
    <xf numFmtId="164" fontId="6" fillId="4" borderId="0" xfId="0" applyFont="1" applyFill="1" applyAlignment="1">
      <alignment horizontal="center"/>
    </xf>
    <xf numFmtId="169" fontId="6" fillId="0" borderId="0" xfId="0" applyNumberFormat="1" applyFont="1" applyAlignment="1">
      <alignment horizontal="center"/>
    </xf>
    <xf numFmtId="169" fontId="6" fillId="0" borderId="0" xfId="1" applyNumberFormat="1" applyFont="1" applyBorder="1" applyAlignment="1">
      <alignment horizontal="center"/>
    </xf>
    <xf numFmtId="1" fontId="56" fillId="0" borderId="0" xfId="0" applyNumberFormat="1" applyFont="1" applyAlignment="1">
      <alignment horizontal="center"/>
    </xf>
    <xf numFmtId="0" fontId="6" fillId="5" borderId="4" xfId="0" applyNumberFormat="1" applyFont="1" applyFill="1" applyBorder="1" applyAlignment="1">
      <alignment horizontal="center"/>
    </xf>
    <xf numFmtId="0" fontId="7" fillId="0" borderId="7" xfId="0" applyNumberFormat="1" applyFont="1" applyBorder="1" applyAlignment="1">
      <alignment horizontal="center"/>
    </xf>
    <xf numFmtId="0" fontId="7" fillId="40" borderId="16" xfId="0" applyNumberFormat="1" applyFont="1" applyFill="1" applyBorder="1" applyAlignment="1">
      <alignment horizontal="center"/>
    </xf>
    <xf numFmtId="0" fontId="7" fillId="40" borderId="16" xfId="0" applyNumberFormat="1" applyFont="1" applyFill="1" applyBorder="1" applyAlignment="1" applyProtection="1">
      <alignment horizontal="center"/>
      <protection locked="0"/>
    </xf>
    <xf numFmtId="164" fontId="6" fillId="41" borderId="17" xfId="0" applyFont="1" applyFill="1" applyBorder="1" applyAlignment="1">
      <alignment horizontal="left"/>
    </xf>
    <xf numFmtId="164" fontId="7" fillId="41" borderId="12" xfId="0" applyFont="1" applyFill="1" applyBorder="1" applyAlignment="1">
      <alignment horizontal="left"/>
    </xf>
    <xf numFmtId="164" fontId="6" fillId="41" borderId="15" xfId="0" applyFont="1" applyFill="1" applyBorder="1"/>
    <xf numFmtId="0" fontId="13" fillId="41" borderId="15" xfId="3" applyFont="1" applyFill="1" applyBorder="1"/>
    <xf numFmtId="164" fontId="58" fillId="5" borderId="0" xfId="0" applyFont="1" applyFill="1" applyAlignment="1">
      <alignment horizontal="center"/>
    </xf>
    <xf numFmtId="164" fontId="59" fillId="42" borderId="0" xfId="0" applyFont="1" applyFill="1" applyAlignment="1">
      <alignment horizontal="center"/>
    </xf>
    <xf numFmtId="164" fontId="59" fillId="7" borderId="0" xfId="0" applyFont="1" applyFill="1" applyAlignment="1">
      <alignment horizontal="center"/>
    </xf>
    <xf numFmtId="164" fontId="59" fillId="43" borderId="0" xfId="0" applyFont="1" applyFill="1" applyAlignment="1">
      <alignment horizontal="center"/>
    </xf>
    <xf numFmtId="164" fontId="59" fillId="6" borderId="0" xfId="0" applyFont="1" applyFill="1" applyAlignment="1">
      <alignment horizontal="center"/>
    </xf>
    <xf numFmtId="164" fontId="59" fillId="39" borderId="0" xfId="0" applyFont="1" applyFill="1" applyAlignment="1">
      <alignment horizontal="center"/>
    </xf>
    <xf numFmtId="0" fontId="53" fillId="0" borderId="0" xfId="0" applyNumberFormat="1" applyFont="1" applyAlignment="1">
      <alignment horizontal="center"/>
    </xf>
    <xf numFmtId="164" fontId="53" fillId="0" borderId="0" xfId="0" applyFont="1"/>
    <xf numFmtId="170" fontId="53" fillId="0" borderId="0" xfId="0" applyNumberFormat="1" applyFont="1" applyAlignment="1">
      <alignment horizontal="center"/>
    </xf>
    <xf numFmtId="171" fontId="53" fillId="0" borderId="0" xfId="0" applyNumberFormat="1" applyFont="1" applyAlignment="1">
      <alignment horizontal="center"/>
    </xf>
    <xf numFmtId="2" fontId="53" fillId="0" borderId="0" xfId="0" applyNumberFormat="1" applyFont="1" applyAlignment="1">
      <alignment horizontal="center"/>
    </xf>
    <xf numFmtId="164" fontId="6" fillId="0" borderId="3" xfId="0" applyFont="1" applyBorder="1" applyAlignment="1" applyProtection="1">
      <alignment horizontal="center" vertical="center"/>
      <protection locked="0"/>
    </xf>
    <xf numFmtId="14" fontId="6" fillId="4" borderId="17" xfId="0" applyNumberFormat="1" applyFont="1" applyFill="1" applyBorder="1" applyAlignment="1">
      <alignment horizontal="center"/>
    </xf>
    <xf numFmtId="0" fontId="13" fillId="0" borderId="17" xfId="3" applyFont="1" applyBorder="1" applyAlignment="1">
      <alignment horizontal="center"/>
    </xf>
    <xf numFmtId="1" fontId="6" fillId="0" borderId="34" xfId="0" applyNumberFormat="1" applyFont="1" applyBorder="1" applyAlignment="1">
      <alignment horizontal="center"/>
    </xf>
    <xf numFmtId="164" fontId="6" fillId="0" borderId="15" xfId="0" applyFont="1" applyBorder="1" applyAlignment="1">
      <alignment horizontal="center"/>
    </xf>
    <xf numFmtId="164" fontId="6" fillId="0" borderId="16" xfId="0" applyFont="1" applyBorder="1" applyAlignment="1">
      <alignment horizontal="center"/>
    </xf>
    <xf numFmtId="164" fontId="6" fillId="0" borderId="33" xfId="0" applyFont="1" applyBorder="1" applyAlignment="1">
      <alignment horizontal="center"/>
    </xf>
    <xf numFmtId="164" fontId="61" fillId="7" borderId="3" xfId="0" applyFont="1" applyFill="1" applyBorder="1" applyAlignment="1">
      <alignment vertical="center"/>
    </xf>
    <xf numFmtId="164" fontId="61" fillId="7" borderId="1" xfId="0" applyFont="1" applyFill="1" applyBorder="1" applyAlignment="1">
      <alignment vertical="center"/>
    </xf>
    <xf numFmtId="164" fontId="61" fillId="7" borderId="2" xfId="0" applyFont="1" applyFill="1" applyBorder="1" applyAlignment="1">
      <alignment vertical="center"/>
    </xf>
    <xf numFmtId="164" fontId="7" fillId="0" borderId="12" xfId="0" applyFont="1" applyBorder="1" applyAlignment="1">
      <alignment horizontal="center"/>
    </xf>
    <xf numFmtId="164" fontId="7" fillId="0" borderId="14" xfId="0" applyFont="1" applyBorder="1" applyAlignment="1">
      <alignment horizontal="center"/>
    </xf>
    <xf numFmtId="164" fontId="7" fillId="0" borderId="6" xfId="0" applyFont="1" applyBorder="1" applyAlignment="1">
      <alignment horizontal="center"/>
    </xf>
    <xf numFmtId="164" fontId="7" fillId="0" borderId="9" xfId="0" applyFont="1" applyBorder="1" applyAlignment="1">
      <alignment horizontal="center"/>
    </xf>
    <xf numFmtId="0" fontId="32" fillId="0" borderId="3" xfId="0" applyNumberFormat="1" applyFont="1" applyBorder="1" applyAlignment="1" applyProtection="1">
      <alignment horizontal="left" vertical="center"/>
      <protection locked="0"/>
    </xf>
    <xf numFmtId="0" fontId="32" fillId="0" borderId="1" xfId="0" applyNumberFormat="1" applyFont="1" applyBorder="1" applyAlignment="1" applyProtection="1">
      <alignment horizontal="left" vertical="center"/>
      <protection locked="0"/>
    </xf>
    <xf numFmtId="0" fontId="32" fillId="0" borderId="2" xfId="0" applyNumberFormat="1" applyFont="1" applyBorder="1" applyAlignment="1" applyProtection="1">
      <alignment horizontal="left" vertical="center"/>
      <protection locked="0"/>
    </xf>
    <xf numFmtId="164" fontId="49" fillId="7" borderId="3" xfId="0" applyFont="1" applyFill="1" applyBorder="1" applyAlignment="1">
      <alignment vertical="center"/>
    </xf>
    <xf numFmtId="164" fontId="49" fillId="7" borderId="1" xfId="0" applyFont="1" applyFill="1" applyBorder="1" applyAlignment="1">
      <alignment vertical="center"/>
    </xf>
    <xf numFmtId="164" fontId="49" fillId="7" borderId="2" xfId="0" applyFont="1" applyFill="1" applyBorder="1" applyAlignment="1">
      <alignment vertical="center"/>
    </xf>
    <xf numFmtId="164" fontId="49" fillId="6" borderId="3" xfId="0" applyFont="1" applyFill="1" applyBorder="1" applyAlignment="1">
      <alignment horizontal="center"/>
    </xf>
    <xf numFmtId="164" fontId="49" fillId="6" borderId="1" xfId="0" applyFont="1" applyFill="1" applyBorder="1" applyAlignment="1">
      <alignment horizontal="center"/>
    </xf>
    <xf numFmtId="164" fontId="49" fillId="6" borderId="2" xfId="0" applyFont="1" applyFill="1" applyBorder="1" applyAlignment="1">
      <alignment horizontal="center"/>
    </xf>
    <xf numFmtId="164" fontId="49" fillId="39" borderId="3" xfId="0" applyFont="1" applyFill="1" applyBorder="1" applyAlignment="1">
      <alignment horizontal="center"/>
    </xf>
    <xf numFmtId="164" fontId="49" fillId="39" borderId="1" xfId="0" applyFont="1" applyFill="1" applyBorder="1" applyAlignment="1">
      <alignment horizontal="center"/>
    </xf>
    <xf numFmtId="164" fontId="49" fillId="39" borderId="2" xfId="0" applyFont="1" applyFill="1" applyBorder="1" applyAlignment="1">
      <alignment horizontal="center"/>
    </xf>
    <xf numFmtId="44" fontId="7" fillId="0" borderId="3" xfId="1" applyFont="1" applyBorder="1" applyAlignment="1">
      <alignment horizontal="center"/>
    </xf>
    <xf numFmtId="44" fontId="7" fillId="0" borderId="2" xfId="1" applyFont="1" applyBorder="1" applyAlignment="1">
      <alignment horizontal="center"/>
    </xf>
    <xf numFmtId="164" fontId="6" fillId="0" borderId="3" xfId="0" applyFont="1" applyBorder="1" applyAlignment="1" applyProtection="1">
      <alignment horizontal="left" vertical="top"/>
      <protection locked="0"/>
    </xf>
    <xf numFmtId="164" fontId="6" fillId="0" borderId="1" xfId="0" applyFont="1" applyBorder="1" applyAlignment="1" applyProtection="1">
      <alignment horizontal="left" vertical="top"/>
      <protection locked="0"/>
    </xf>
    <xf numFmtId="164" fontId="6" fillId="0" borderId="2" xfId="0" applyFont="1" applyBorder="1" applyAlignment="1" applyProtection="1">
      <alignment horizontal="left" vertical="top"/>
      <protection locked="0"/>
    </xf>
    <xf numFmtId="164" fontId="39" fillId="6" borderId="3" xfId="0" applyFont="1" applyFill="1" applyBorder="1" applyAlignment="1">
      <alignment horizontal="center" vertical="center"/>
    </xf>
    <xf numFmtId="164" fontId="39" fillId="6" borderId="1" xfId="0" applyFont="1" applyFill="1" applyBorder="1" applyAlignment="1">
      <alignment horizontal="center" vertical="center"/>
    </xf>
    <xf numFmtId="164" fontId="39" fillId="6" borderId="2" xfId="0" applyFont="1" applyFill="1" applyBorder="1" applyAlignment="1">
      <alignment horizontal="center" vertical="center"/>
    </xf>
    <xf numFmtId="164" fontId="45" fillId="0" borderId="3" xfId="0" applyFont="1" applyBorder="1" applyAlignment="1" applyProtection="1">
      <alignment horizontal="left" vertical="center"/>
      <protection locked="0"/>
    </xf>
    <xf numFmtId="164" fontId="45" fillId="0" borderId="1" xfId="0" applyFont="1" applyBorder="1" applyAlignment="1" applyProtection="1">
      <alignment horizontal="left" vertical="center"/>
      <protection locked="0"/>
    </xf>
    <xf numFmtId="164" fontId="45" fillId="0" borderId="2" xfId="0" applyFont="1" applyBorder="1" applyAlignment="1" applyProtection="1">
      <alignment horizontal="left" vertical="center"/>
      <protection locked="0"/>
    </xf>
    <xf numFmtId="0" fontId="44" fillId="0" borderId="0" xfId="2" applyFont="1" applyAlignment="1">
      <alignment horizontal="right"/>
    </xf>
    <xf numFmtId="0" fontId="44" fillId="0" borderId="20" xfId="2" applyFont="1" applyBorder="1" applyAlignment="1">
      <alignment horizontal="right"/>
    </xf>
    <xf numFmtId="164" fontId="5" fillId="0" borderId="1" xfId="0" applyFont="1" applyBorder="1" applyAlignment="1" applyProtection="1">
      <alignment horizontal="left" vertical="center"/>
      <protection locked="0"/>
    </xf>
    <xf numFmtId="164" fontId="5" fillId="0" borderId="2" xfId="0" applyFont="1" applyBorder="1" applyAlignment="1" applyProtection="1">
      <alignment horizontal="left" vertical="center"/>
      <protection locked="0"/>
    </xf>
    <xf numFmtId="164" fontId="57" fillId="0" borderId="13" xfId="0" applyFont="1" applyBorder="1" applyAlignment="1">
      <alignment horizontal="center"/>
    </xf>
    <xf numFmtId="164" fontId="7" fillId="0" borderId="1" xfId="0" applyFont="1" applyBorder="1" applyAlignment="1">
      <alignment horizontal="center"/>
    </xf>
    <xf numFmtId="164" fontId="7" fillId="0" borderId="2" xfId="0" applyFont="1" applyBorder="1" applyAlignment="1">
      <alignment horizontal="center"/>
    </xf>
    <xf numFmtId="14" fontId="7" fillId="4" borderId="3" xfId="0" applyNumberFormat="1" applyFont="1" applyFill="1" applyBorder="1" applyAlignment="1" applyProtection="1">
      <alignment horizontal="center"/>
      <protection locked="0"/>
    </xf>
    <xf numFmtId="14" fontId="6" fillId="4" borderId="2" xfId="0" applyNumberFormat="1" applyFont="1" applyFill="1" applyBorder="1" applyProtection="1">
      <protection locked="0"/>
    </xf>
    <xf numFmtId="1" fontId="10" fillId="4" borderId="12" xfId="0" applyNumberFormat="1" applyFont="1" applyFill="1" applyBorder="1" applyAlignment="1" applyProtection="1">
      <alignment horizontal="left"/>
      <protection locked="0"/>
    </xf>
    <xf numFmtId="1" fontId="10" fillId="4" borderId="13" xfId="0" applyNumberFormat="1" applyFont="1" applyFill="1" applyBorder="1" applyAlignment="1" applyProtection="1">
      <alignment horizontal="left"/>
      <protection locked="0"/>
    </xf>
    <xf numFmtId="1" fontId="10" fillId="4" borderId="14" xfId="0" applyNumberFormat="1" applyFont="1" applyFill="1" applyBorder="1" applyAlignment="1" applyProtection="1">
      <alignment horizontal="left"/>
      <protection locked="0"/>
    </xf>
    <xf numFmtId="164" fontId="7" fillId="0" borderId="3" xfId="0" applyFont="1" applyBorder="1" applyAlignment="1">
      <alignment horizontal="center"/>
    </xf>
    <xf numFmtId="164" fontId="53" fillId="0" borderId="6" xfId="0" applyFont="1" applyBorder="1" applyProtection="1">
      <protection locked="0"/>
    </xf>
    <xf numFmtId="164" fontId="53" fillId="0" borderId="7" xfId="0" applyFont="1" applyBorder="1" applyProtection="1">
      <protection locked="0"/>
    </xf>
    <xf numFmtId="164" fontId="53" fillId="0" borderId="9" xfId="0" applyFont="1" applyBorder="1" applyProtection="1">
      <protection locked="0"/>
    </xf>
    <xf numFmtId="164" fontId="6" fillId="0" borderId="3" xfId="0" applyFont="1" applyBorder="1" applyAlignment="1" applyProtection="1">
      <alignment horizontal="center" vertical="center"/>
      <protection locked="0"/>
    </xf>
    <xf numFmtId="164" fontId="6" fillId="0" borderId="1" xfId="0" applyFont="1" applyBorder="1" applyAlignment="1" applyProtection="1">
      <alignment horizontal="center" vertical="center"/>
      <protection locked="0"/>
    </xf>
    <xf numFmtId="164" fontId="6" fillId="0" borderId="2" xfId="0" applyFont="1" applyBorder="1" applyAlignment="1" applyProtection="1">
      <alignment horizontal="center" vertical="center"/>
      <protection locked="0"/>
    </xf>
    <xf numFmtId="164" fontId="24" fillId="7" borderId="3" xfId="0" applyFont="1" applyFill="1" applyBorder="1" applyAlignment="1">
      <alignment vertical="center"/>
    </xf>
    <xf numFmtId="164" fontId="24" fillId="7" borderId="1" xfId="0" applyFont="1" applyFill="1" applyBorder="1" applyAlignment="1">
      <alignment vertical="center"/>
    </xf>
    <xf numFmtId="164" fontId="24" fillId="7" borderId="2" xfId="0" applyFont="1" applyFill="1" applyBorder="1" applyAlignment="1">
      <alignment vertical="center"/>
    </xf>
    <xf numFmtId="0" fontId="6" fillId="0" borderId="15" xfId="0" applyNumberFormat="1" applyFont="1" applyBorder="1" applyAlignment="1">
      <alignment horizontal="center"/>
    </xf>
    <xf numFmtId="0" fontId="34" fillId="0" borderId="16" xfId="0" applyNumberFormat="1" applyFont="1" applyBorder="1" applyAlignment="1">
      <alignment horizontal="center"/>
    </xf>
    <xf numFmtId="164" fontId="62" fillId="7" borderId="3" xfId="0" applyFont="1" applyFill="1" applyBorder="1" applyAlignment="1">
      <alignment vertical="center"/>
    </xf>
  </cellXfs>
  <cellStyles count="58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urrency" xfId="1" builtinId="4"/>
    <cellStyle name="Explanatory Text" xfId="18" builtinId="53" customBuiltin="1"/>
    <cellStyle name="Followed Hyperlink" xfId="51" builtinId="9" hidden="1"/>
    <cellStyle name="Followed Hyperlink" xfId="49" builtinId="9" hidden="1"/>
    <cellStyle name="Followed Hyperlink" xfId="55" builtinId="9" hidden="1"/>
    <cellStyle name="Followed Hyperlink" xfId="53" builtinId="9" hidde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50" builtinId="8" hidden="1"/>
    <cellStyle name="Hyperlink" xfId="48" builtinId="8" hidden="1"/>
    <cellStyle name="Hyperlink" xfId="54" builtinId="8" hidden="1"/>
    <cellStyle name="Hyperlink" xfId="52" builtinId="8" hidde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10" xfId="47" xr:uid="{00000000-0005-0000-0000-00002E000000}"/>
    <cellStyle name="Normal 2" xfId="3" xr:uid="{00000000-0005-0000-0000-00002F000000}"/>
    <cellStyle name="Normal 3" xfId="4" xr:uid="{00000000-0005-0000-0000-000030000000}"/>
    <cellStyle name="Normal 4" xfId="44" xr:uid="{00000000-0005-0000-0000-000031000000}"/>
    <cellStyle name="Normal 6" xfId="56" xr:uid="{5303DE23-3AEC-41B0-8F81-87B29C8D7C79}"/>
    <cellStyle name="Normal 8" xfId="57" xr:uid="{A15DCAE1-0153-6D46-9070-1016D32C564B}"/>
    <cellStyle name="Normal_05 F US Quote Sheet (5.11.05)" xfId="2" xr:uid="{00000000-0005-0000-0000-000032000000}"/>
    <cellStyle name="Note 2" xfId="46" xr:uid="{00000000-0005-0000-0000-000033000000}"/>
    <cellStyle name="Output" xfId="13" builtinId="21" customBuiltin="1"/>
    <cellStyle name="Title 2" xfId="45" xr:uid="{00000000-0005-0000-0000-000035000000}"/>
    <cellStyle name="Total" xfId="19" builtinId="25" customBuiltin="1"/>
    <cellStyle name="Warning Text" xfId="17" builtinId="11" customBuiltin="1"/>
  </cellStyles>
  <dxfs count="3"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</dxfs>
  <tableStyles count="0" defaultTableStyle="TableStyleMedium9" defaultPivotStyle="PivotStyleLight16"/>
  <colors>
    <mruColors>
      <color rgb="FF750030"/>
      <color rgb="FF006A7F"/>
      <color rgb="FFCADA23"/>
      <color rgb="FF82BC00"/>
      <color rgb="FF9BA71C"/>
      <color rgb="FF4B3B4B"/>
      <color rgb="FF005077"/>
      <color rgb="FF00BC00"/>
      <color rgb="FF00CC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297725</xdr:colOff>
      <xdr:row>0</xdr:row>
      <xdr:rowOff>117641</xdr:rowOff>
    </xdr:from>
    <xdr:to>
      <xdr:col>10</xdr:col>
      <xdr:colOff>30431</xdr:colOff>
      <xdr:row>4</xdr:row>
      <xdr:rowOff>214587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A5DF5CF-C9EE-454D-B51A-13F5D2BC0A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3879" y="117641"/>
          <a:ext cx="2741629" cy="7612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C00"/>
    <pageSetUpPr fitToPage="1"/>
  </sheetPr>
  <dimension ref="A1:AE434"/>
  <sheetViews>
    <sheetView showGridLines="0" showZeros="0" tabSelected="1" zoomScale="130" zoomScaleNormal="130" zoomScaleSheetLayoutView="75" zoomScalePageLayoutView="114" workbookViewId="0">
      <selection activeCell="B8" sqref="B8:F8"/>
    </sheetView>
  </sheetViews>
  <sheetFormatPr baseColWidth="10" defaultColWidth="11.5" defaultRowHeight="12" x14ac:dyDescent="0.15"/>
  <cols>
    <col min="1" max="1" width="25.6640625" style="20" customWidth="1"/>
    <col min="2" max="2" width="7.83203125" style="25" customWidth="1"/>
    <col min="3" max="3" width="7.5" style="26" customWidth="1"/>
    <col min="4" max="4" width="7.5" style="19" customWidth="1"/>
    <col min="5" max="5" width="7.33203125" style="47" customWidth="1"/>
    <col min="6" max="6" width="7.33203125" style="49" customWidth="1"/>
    <col min="7" max="7" width="0.83203125" style="47" customWidth="1"/>
    <col min="8" max="8" width="11" style="50" customWidth="1"/>
    <col min="9" max="9" width="0.83203125" style="50" customWidth="1"/>
    <col min="10" max="10" width="4.5" style="22" customWidth="1"/>
    <col min="11" max="11" width="5" style="22" customWidth="1"/>
    <col min="12" max="12" width="0.83203125" style="22" customWidth="1"/>
    <col min="13" max="13" width="4.5" style="22" customWidth="1"/>
    <col min="14" max="14" width="5" style="22" customWidth="1"/>
    <col min="15" max="15" width="0.83203125" style="22" customWidth="1"/>
    <col min="16" max="16" width="4.5" style="22" customWidth="1"/>
    <col min="17" max="17" width="5" style="22" customWidth="1"/>
    <col min="18" max="18" width="0.83203125" style="22" customWidth="1"/>
    <col min="19" max="19" width="4.5" style="22" customWidth="1"/>
    <col min="20" max="20" width="5" style="22" customWidth="1"/>
    <col min="21" max="21" width="0.83203125" style="22" customWidth="1"/>
    <col min="22" max="22" width="4.5" style="22" customWidth="1"/>
    <col min="23" max="23" width="5" style="22" customWidth="1"/>
    <col min="24" max="24" width="0.83203125" style="22" hidden="1" customWidth="1"/>
    <col min="25" max="25" width="0.6640625" style="22" hidden="1" customWidth="1"/>
    <col min="26" max="26" width="4.83203125" style="20" hidden="1" customWidth="1"/>
    <col min="27" max="28" width="2.6640625" style="51" hidden="1" customWidth="1"/>
    <col min="29" max="29" width="4.83203125" style="22" customWidth="1"/>
    <col min="30" max="30" width="3.6640625" style="22" customWidth="1"/>
    <col min="31" max="31" width="11" style="55" customWidth="1"/>
    <col min="32" max="32" width="11.5" style="20" customWidth="1"/>
    <col min="33" max="16384" width="11.5" style="20"/>
  </cols>
  <sheetData>
    <row r="1" spans="1:31" ht="13.5" customHeight="1" x14ac:dyDescent="0.3">
      <c r="A1" s="61" t="s">
        <v>0</v>
      </c>
      <c r="B1" s="17"/>
      <c r="C1" s="18"/>
      <c r="E1" s="17"/>
      <c r="F1" s="1"/>
      <c r="G1" s="2"/>
      <c r="H1" s="2"/>
      <c r="I1" s="1"/>
      <c r="J1" s="2"/>
      <c r="K1" s="2"/>
      <c r="L1" s="2"/>
      <c r="M1" s="2"/>
      <c r="N1" s="2"/>
      <c r="O1" s="21"/>
      <c r="P1" s="21"/>
      <c r="Q1" s="21"/>
      <c r="R1" s="62"/>
      <c r="S1" s="62"/>
      <c r="T1" s="62"/>
      <c r="U1" s="62"/>
      <c r="V1" s="63"/>
      <c r="W1" s="23"/>
      <c r="X1" s="24"/>
      <c r="Y1" s="24"/>
      <c r="Z1" s="24"/>
      <c r="AA1" s="24"/>
      <c r="AB1" s="24"/>
      <c r="AC1" s="62">
        <v>1</v>
      </c>
      <c r="AD1" s="62"/>
      <c r="AE1" s="64"/>
    </row>
    <row r="2" spans="1:31" ht="13.5" customHeight="1" x14ac:dyDescent="0.3">
      <c r="A2" s="65" t="s">
        <v>1</v>
      </c>
      <c r="B2" s="66"/>
      <c r="C2" s="7"/>
      <c r="E2" s="17"/>
      <c r="F2" s="27"/>
      <c r="G2" s="21"/>
      <c r="H2" s="21"/>
      <c r="I2" s="5"/>
      <c r="J2" s="21"/>
      <c r="K2" s="21"/>
      <c r="L2" s="21"/>
      <c r="M2" s="21"/>
      <c r="N2" s="21"/>
      <c r="O2" s="21"/>
      <c r="P2" s="21"/>
      <c r="Q2" s="24"/>
      <c r="R2" s="24"/>
      <c r="S2" s="24"/>
      <c r="T2" s="24"/>
      <c r="U2" s="24"/>
      <c r="V2" s="24"/>
      <c r="W2" s="67" t="s">
        <v>2</v>
      </c>
      <c r="X2" s="24"/>
      <c r="Y2" s="24"/>
      <c r="Z2" s="24"/>
      <c r="AA2" s="24"/>
      <c r="AB2" s="24"/>
      <c r="AC2" s="62">
        <v>1</v>
      </c>
      <c r="AD2" s="62"/>
      <c r="AE2" s="64"/>
    </row>
    <row r="3" spans="1:31" ht="13.5" customHeight="1" x14ac:dyDescent="0.3">
      <c r="A3" s="65" t="s">
        <v>3</v>
      </c>
      <c r="B3" s="7"/>
      <c r="C3" s="7"/>
      <c r="E3" s="2"/>
      <c r="F3" s="2"/>
      <c r="G3" s="2"/>
      <c r="H3" s="2"/>
      <c r="I3" s="2"/>
      <c r="J3" s="2"/>
      <c r="K3" s="2"/>
      <c r="L3" s="2"/>
      <c r="M3" s="2"/>
      <c r="N3" s="2"/>
      <c r="O3" s="21"/>
      <c r="P3" s="21"/>
      <c r="Q3" s="28"/>
      <c r="R3" s="28"/>
      <c r="S3" s="28"/>
      <c r="T3" s="28"/>
      <c r="U3" s="28"/>
      <c r="V3" s="28"/>
      <c r="W3" s="67" t="s">
        <v>4</v>
      </c>
      <c r="X3" s="29"/>
      <c r="Y3" s="29"/>
      <c r="Z3" s="30"/>
      <c r="AA3" s="31"/>
      <c r="AB3" s="24"/>
      <c r="AC3" s="62">
        <v>1</v>
      </c>
      <c r="AD3" s="62"/>
      <c r="AE3" s="64"/>
    </row>
    <row r="4" spans="1:31" ht="13.5" customHeight="1" x14ac:dyDescent="0.3">
      <c r="A4" s="65" t="s">
        <v>5</v>
      </c>
      <c r="B4" s="32"/>
      <c r="C4" s="33"/>
      <c r="E4" s="34"/>
      <c r="F4" s="1"/>
      <c r="G4" s="2"/>
      <c r="H4" s="2"/>
      <c r="I4" s="1"/>
      <c r="J4" s="2"/>
      <c r="K4" s="2"/>
      <c r="L4" s="2"/>
      <c r="M4" s="2"/>
      <c r="N4" s="2"/>
      <c r="O4" s="21"/>
      <c r="P4" s="21"/>
      <c r="Q4" s="21"/>
      <c r="R4" s="62"/>
      <c r="S4" s="62"/>
      <c r="T4" s="62"/>
      <c r="U4" s="62"/>
      <c r="V4" s="35"/>
      <c r="W4" s="67" t="s">
        <v>6</v>
      </c>
      <c r="X4" s="1"/>
      <c r="Y4" s="29"/>
      <c r="Z4" s="30"/>
      <c r="AA4" s="31"/>
      <c r="AB4" s="24"/>
      <c r="AC4" s="62">
        <v>1</v>
      </c>
      <c r="AD4" s="62"/>
      <c r="AE4" s="64"/>
    </row>
    <row r="5" spans="1:31" ht="22" customHeight="1" x14ac:dyDescent="0.3">
      <c r="A5" s="1"/>
      <c r="B5" s="17"/>
      <c r="C5" s="18"/>
      <c r="E5" s="17"/>
      <c r="F5" s="1"/>
      <c r="G5" s="2"/>
      <c r="H5" s="2"/>
      <c r="I5" s="1"/>
      <c r="J5" s="2"/>
      <c r="K5" s="2"/>
      <c r="L5" s="2"/>
      <c r="M5" s="2"/>
      <c r="N5" s="2"/>
      <c r="O5" s="21"/>
      <c r="P5" s="21"/>
      <c r="Q5" s="21"/>
      <c r="R5" s="62"/>
      <c r="S5" s="62" t="s">
        <v>7</v>
      </c>
      <c r="T5" s="62"/>
      <c r="U5" s="62"/>
      <c r="V5" s="63"/>
      <c r="W5" s="1"/>
      <c r="X5" s="24"/>
      <c r="Y5" s="24"/>
      <c r="Z5" s="24"/>
      <c r="AA5" s="24"/>
      <c r="AB5" s="24"/>
      <c r="AC5" s="62">
        <v>1</v>
      </c>
      <c r="AD5" s="62"/>
      <c r="AE5" s="64"/>
    </row>
    <row r="6" spans="1:31" s="36" customFormat="1" ht="19" x14ac:dyDescent="0.2">
      <c r="A6" s="208" t="s">
        <v>8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10"/>
      <c r="X6" s="68"/>
      <c r="Y6" s="68"/>
      <c r="Z6" s="24"/>
      <c r="AA6" s="24"/>
      <c r="AB6" s="24"/>
      <c r="AC6" s="69">
        <v>1</v>
      </c>
      <c r="AD6" s="70"/>
      <c r="AE6" s="71"/>
    </row>
    <row r="7" spans="1:31" ht="16" x14ac:dyDescent="0.2">
      <c r="A7" s="37" t="s">
        <v>9</v>
      </c>
      <c r="B7" s="38"/>
      <c r="C7" s="39"/>
      <c r="D7" s="40"/>
      <c r="E7" s="41"/>
      <c r="F7" s="41"/>
      <c r="G7" s="41"/>
      <c r="H7" s="42" t="s">
        <v>10</v>
      </c>
      <c r="I7" s="1"/>
      <c r="J7" s="1"/>
      <c r="K7" s="43"/>
      <c r="L7" s="72"/>
      <c r="M7" s="72"/>
      <c r="N7" s="72"/>
      <c r="O7" s="72"/>
      <c r="P7" s="41"/>
      <c r="Q7" s="41"/>
      <c r="R7" s="41"/>
      <c r="S7" s="41"/>
      <c r="T7" s="62"/>
      <c r="U7" s="62"/>
      <c r="V7" s="35"/>
      <c r="W7" s="23"/>
      <c r="X7" s="24"/>
      <c r="Y7" s="24"/>
      <c r="Z7" s="24"/>
      <c r="AA7" s="24"/>
      <c r="AB7" s="24"/>
      <c r="AC7" s="62">
        <v>1</v>
      </c>
      <c r="AD7" s="62"/>
      <c r="AE7" s="64"/>
    </row>
    <row r="8" spans="1:31" ht="15" customHeight="1" x14ac:dyDescent="0.2">
      <c r="A8" s="44" t="s">
        <v>11</v>
      </c>
      <c r="B8" s="191"/>
      <c r="C8" s="192"/>
      <c r="D8" s="192"/>
      <c r="E8" s="192"/>
      <c r="F8" s="193"/>
      <c r="G8" s="1"/>
      <c r="H8" s="214" t="s">
        <v>12</v>
      </c>
      <c r="I8" s="214"/>
      <c r="J8" s="214"/>
      <c r="K8" s="215"/>
      <c r="L8" s="211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3"/>
      <c r="X8" s="1"/>
      <c r="Y8" s="73"/>
      <c r="Z8" s="24"/>
      <c r="AA8" s="24"/>
      <c r="AB8" s="24"/>
      <c r="AC8" s="62">
        <v>1</v>
      </c>
      <c r="AD8" s="62"/>
      <c r="AE8" s="64"/>
    </row>
    <row r="9" spans="1:31" ht="15" customHeight="1" x14ac:dyDescent="0.2">
      <c r="A9" s="44" t="s">
        <v>13</v>
      </c>
      <c r="B9" s="191"/>
      <c r="C9" s="192"/>
      <c r="D9" s="192"/>
      <c r="E9" s="192"/>
      <c r="F9" s="193"/>
      <c r="G9" s="1"/>
      <c r="H9" s="214" t="s">
        <v>14</v>
      </c>
      <c r="I9" s="214"/>
      <c r="J9" s="214"/>
      <c r="K9" s="215"/>
      <c r="L9" s="211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3"/>
      <c r="X9" s="1"/>
      <c r="Y9" s="73"/>
      <c r="Z9" s="24"/>
      <c r="AA9" s="24"/>
      <c r="AB9" s="24"/>
      <c r="AC9" s="62">
        <v>1</v>
      </c>
      <c r="AD9" s="62"/>
      <c r="AE9" s="64"/>
    </row>
    <row r="10" spans="1:31" ht="15" customHeight="1" x14ac:dyDescent="0.2">
      <c r="A10" s="44" t="s">
        <v>15</v>
      </c>
      <c r="B10" s="191"/>
      <c r="C10" s="192"/>
      <c r="D10" s="192"/>
      <c r="E10" s="192"/>
      <c r="F10" s="193"/>
      <c r="G10" s="1"/>
      <c r="H10" s="214" t="s">
        <v>16</v>
      </c>
      <c r="I10" s="214"/>
      <c r="J10" s="214"/>
      <c r="K10" s="215"/>
      <c r="L10" s="211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3"/>
      <c r="X10" s="1"/>
      <c r="Y10" s="73"/>
      <c r="Z10" s="24"/>
      <c r="AA10" s="24"/>
      <c r="AB10" s="24"/>
      <c r="AC10" s="62">
        <v>1</v>
      </c>
      <c r="AD10" s="62"/>
      <c r="AE10" s="64"/>
    </row>
    <row r="11" spans="1:31" ht="16" x14ac:dyDescent="0.2">
      <c r="A11" s="44" t="s">
        <v>17</v>
      </c>
      <c r="B11" s="191"/>
      <c r="C11" s="192"/>
      <c r="D11" s="45" t="s">
        <v>18</v>
      </c>
      <c r="E11" s="192"/>
      <c r="F11" s="193"/>
      <c r="G11" s="1"/>
      <c r="H11" s="214" t="s">
        <v>19</v>
      </c>
      <c r="I11" s="214"/>
      <c r="J11" s="214"/>
      <c r="K11" s="215"/>
      <c r="L11" s="211"/>
      <c r="M11" s="212"/>
      <c r="N11" s="212"/>
      <c r="O11" s="212"/>
      <c r="P11" s="212"/>
      <c r="Q11" s="212"/>
      <c r="R11" s="1"/>
      <c r="S11" s="46" t="s">
        <v>20</v>
      </c>
      <c r="T11" s="216"/>
      <c r="U11" s="216"/>
      <c r="V11" s="216"/>
      <c r="W11" s="217"/>
      <c r="X11" s="1"/>
      <c r="Y11" s="74"/>
      <c r="Z11" s="24"/>
      <c r="AA11" s="24"/>
      <c r="AB11" s="24"/>
      <c r="AC11" s="62">
        <v>1</v>
      </c>
      <c r="AD11" s="62"/>
      <c r="AE11" s="64"/>
    </row>
    <row r="12" spans="1:31" ht="15" customHeight="1" x14ac:dyDescent="0.2">
      <c r="A12" s="44" t="s">
        <v>21</v>
      </c>
      <c r="B12" s="191"/>
      <c r="C12" s="192"/>
      <c r="D12" s="192"/>
      <c r="E12" s="192"/>
      <c r="F12" s="193"/>
      <c r="G12" s="1"/>
      <c r="H12" s="214" t="s">
        <v>22</v>
      </c>
      <c r="I12" s="214"/>
      <c r="J12" s="214"/>
      <c r="K12" s="215"/>
      <c r="L12" s="211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3"/>
      <c r="X12" s="1"/>
      <c r="Y12" s="73"/>
      <c r="Z12" s="24"/>
      <c r="AA12" s="24"/>
      <c r="AB12" s="24"/>
      <c r="AC12" s="62">
        <v>1</v>
      </c>
      <c r="AD12" s="62"/>
      <c r="AE12" s="64"/>
    </row>
    <row r="13" spans="1:31" ht="15" customHeight="1" x14ac:dyDescent="0.2">
      <c r="A13" s="44" t="s">
        <v>23</v>
      </c>
      <c r="B13" s="191"/>
      <c r="C13" s="192"/>
      <c r="D13" s="192"/>
      <c r="E13" s="192"/>
      <c r="F13" s="193"/>
      <c r="G13" s="1"/>
      <c r="H13" s="214" t="s">
        <v>24</v>
      </c>
      <c r="I13" s="214"/>
      <c r="J13" s="214"/>
      <c r="K13" s="215"/>
      <c r="L13" s="211"/>
      <c r="M13" s="212"/>
      <c r="N13" s="212"/>
      <c r="O13" s="212"/>
      <c r="P13" s="212"/>
      <c r="Q13" s="212"/>
      <c r="R13" s="212"/>
      <c r="S13" s="212"/>
      <c r="T13" s="212"/>
      <c r="U13" s="212"/>
      <c r="V13" s="212"/>
      <c r="W13" s="213"/>
      <c r="X13" s="1"/>
      <c r="Y13" s="73"/>
      <c r="Z13" s="24"/>
      <c r="AA13" s="24"/>
      <c r="AB13" s="24"/>
      <c r="AC13" s="62">
        <v>1</v>
      </c>
      <c r="AD13" s="62"/>
      <c r="AE13" s="64"/>
    </row>
    <row r="14" spans="1:31" ht="15" customHeight="1" x14ac:dyDescent="0.2">
      <c r="A14" s="44" t="s">
        <v>25</v>
      </c>
      <c r="B14" s="191"/>
      <c r="C14" s="192"/>
      <c r="D14" s="192"/>
      <c r="E14" s="192"/>
      <c r="F14" s="193"/>
      <c r="G14" s="1"/>
      <c r="H14" s="214" t="s">
        <v>26</v>
      </c>
      <c r="I14" s="214"/>
      <c r="J14" s="214"/>
      <c r="K14" s="215"/>
      <c r="L14" s="211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3"/>
      <c r="X14" s="1"/>
      <c r="Y14" s="73"/>
      <c r="Z14" s="24"/>
      <c r="AA14" s="24"/>
      <c r="AB14" s="24"/>
      <c r="AC14" s="62">
        <v>1</v>
      </c>
      <c r="AD14" s="62"/>
      <c r="AE14" s="64"/>
    </row>
    <row r="15" spans="1:31" ht="15" customHeight="1" x14ac:dyDescent="0.2">
      <c r="A15" s="44" t="s">
        <v>27</v>
      </c>
      <c r="B15" s="191"/>
      <c r="C15" s="192"/>
      <c r="D15" s="192"/>
      <c r="E15" s="192"/>
      <c r="F15" s="193"/>
      <c r="G15" s="1"/>
      <c r="H15" s="214" t="s">
        <v>28</v>
      </c>
      <c r="I15" s="214"/>
      <c r="J15" s="214"/>
      <c r="K15" s="215"/>
      <c r="L15" s="211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3"/>
      <c r="X15" s="1"/>
      <c r="Y15" s="73"/>
      <c r="Z15" s="24"/>
      <c r="AA15" s="24"/>
      <c r="AB15" s="24"/>
      <c r="AC15" s="62">
        <v>1</v>
      </c>
      <c r="AD15" s="62"/>
      <c r="AE15" s="64"/>
    </row>
    <row r="16" spans="1:31" ht="12" customHeight="1" x14ac:dyDescent="0.3">
      <c r="A16" s="1"/>
      <c r="B16" s="66"/>
      <c r="C16" s="7"/>
      <c r="E16" s="3"/>
      <c r="F16" s="27"/>
      <c r="G16" s="21"/>
      <c r="H16" s="21"/>
      <c r="I16" s="5"/>
      <c r="J16" s="21"/>
      <c r="K16" s="21"/>
      <c r="L16" s="21"/>
      <c r="M16" s="21"/>
      <c r="N16" s="21"/>
      <c r="O16" s="21"/>
      <c r="P16" s="21"/>
      <c r="Q16" s="21"/>
      <c r="R16" s="62"/>
      <c r="S16" s="62"/>
      <c r="T16" s="62"/>
      <c r="U16" s="62"/>
      <c r="V16" s="35"/>
      <c r="W16" s="23"/>
      <c r="X16" s="24"/>
      <c r="Y16" s="24"/>
      <c r="Z16" s="24"/>
      <c r="AA16" s="24"/>
      <c r="AB16" s="24"/>
      <c r="AC16" s="62">
        <v>1</v>
      </c>
      <c r="AD16" s="62"/>
      <c r="AE16" s="64"/>
    </row>
    <row r="17" spans="1:31" ht="15" customHeight="1" x14ac:dyDescent="0.15">
      <c r="A17" s="75" t="s">
        <v>29</v>
      </c>
      <c r="B17" s="76" t="s">
        <v>30</v>
      </c>
      <c r="C17" s="76" t="s">
        <v>31</v>
      </c>
      <c r="D17" s="76" t="s">
        <v>32</v>
      </c>
      <c r="E17" s="76" t="s">
        <v>33</v>
      </c>
      <c r="F17" s="150" t="s">
        <v>34</v>
      </c>
      <c r="G17" s="226" t="s">
        <v>35</v>
      </c>
      <c r="H17" s="219"/>
      <c r="I17" s="219"/>
      <c r="J17" s="219"/>
      <c r="K17" s="220"/>
      <c r="L17" s="77" t="s">
        <v>36</v>
      </c>
      <c r="M17" s="78"/>
      <c r="N17" s="78"/>
      <c r="O17" s="79"/>
      <c r="P17" s="227"/>
      <c r="Q17" s="228"/>
      <c r="R17" s="228"/>
      <c r="S17" s="228"/>
      <c r="T17" s="228"/>
      <c r="U17" s="228"/>
      <c r="V17" s="228"/>
      <c r="W17" s="229"/>
      <c r="X17" s="80"/>
      <c r="Y17" s="80"/>
      <c r="Z17" s="24"/>
      <c r="AA17" s="24"/>
      <c r="AB17" s="24"/>
      <c r="AC17" s="81">
        <v>1</v>
      </c>
      <c r="AD17" s="62"/>
      <c r="AE17" s="3"/>
    </row>
    <row r="18" spans="1:31" ht="15" customHeight="1" x14ac:dyDescent="0.15">
      <c r="A18" s="82"/>
      <c r="B18" s="124" t="s">
        <v>37</v>
      </c>
      <c r="C18" s="83" t="s">
        <v>38</v>
      </c>
      <c r="D18" s="129" t="s">
        <v>39</v>
      </c>
      <c r="E18" s="48" t="s">
        <v>40</v>
      </c>
      <c r="F18" s="177"/>
      <c r="G18" s="230"/>
      <c r="H18" s="231"/>
      <c r="I18" s="231"/>
      <c r="J18" s="231"/>
      <c r="K18" s="232"/>
      <c r="L18" s="223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5"/>
      <c r="X18" s="84"/>
      <c r="Y18" s="84"/>
      <c r="Z18" s="24"/>
      <c r="AA18" s="24"/>
      <c r="AB18" s="24"/>
      <c r="AC18" s="81">
        <v>1</v>
      </c>
      <c r="AD18" s="62"/>
      <c r="AE18" s="3"/>
    </row>
    <row r="19" spans="1:31" s="36" customFormat="1" ht="14" customHeight="1" x14ac:dyDescent="0.2">
      <c r="A19" s="139"/>
      <c r="B19" s="140"/>
      <c r="C19" s="141"/>
      <c r="D19" s="70" t="s">
        <v>41</v>
      </c>
      <c r="E19" s="142"/>
      <c r="F19" s="143"/>
      <c r="G19" s="142"/>
      <c r="H19" s="145"/>
      <c r="I19" s="144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139"/>
      <c r="AA19" s="146"/>
      <c r="AB19" s="146"/>
      <c r="AC19" s="70">
        <v>1</v>
      </c>
      <c r="AD19" s="70"/>
      <c r="AE19" s="71"/>
    </row>
    <row r="20" spans="1:31" s="36" customFormat="1" ht="14" customHeight="1" x14ac:dyDescent="0.2">
      <c r="A20" s="139"/>
      <c r="B20" s="140"/>
      <c r="C20" s="141"/>
      <c r="D20" s="70" t="s">
        <v>42</v>
      </c>
      <c r="E20" s="142"/>
      <c r="F20" s="143"/>
      <c r="G20" s="142"/>
      <c r="H20" s="145"/>
      <c r="I20" s="144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139"/>
      <c r="AA20" s="146"/>
      <c r="AB20" s="146"/>
      <c r="AC20" s="70">
        <v>1</v>
      </c>
      <c r="AD20" s="70"/>
      <c r="AE20" s="71"/>
    </row>
    <row r="21" spans="1:31" ht="16" x14ac:dyDescent="0.2">
      <c r="A21" s="200" t="s">
        <v>43</v>
      </c>
      <c r="B21" s="201"/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2"/>
      <c r="X21" s="86"/>
      <c r="Y21" s="86"/>
      <c r="Z21" s="52"/>
      <c r="AA21" s="53"/>
      <c r="AB21" s="54"/>
      <c r="AC21" s="5">
        <f>SUM(AC24:AC413)</f>
        <v>6</v>
      </c>
      <c r="AD21" s="62"/>
      <c r="AE21" s="1"/>
    </row>
    <row r="22" spans="1:31" ht="6" customHeight="1" x14ac:dyDescent="0.15">
      <c r="A22" s="1"/>
      <c r="B22" s="66"/>
      <c r="C22" s="7"/>
      <c r="E22" s="3"/>
      <c r="F22" s="85"/>
      <c r="G22" s="3"/>
      <c r="H22" s="6"/>
      <c r="I22" s="5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1"/>
      <c r="AA22" s="4"/>
      <c r="AB22" s="4"/>
      <c r="AC22" s="62">
        <v>1</v>
      </c>
      <c r="AD22" s="62"/>
      <c r="AE22" s="64"/>
    </row>
    <row r="23" spans="1:31" ht="12.75" customHeight="1" x14ac:dyDescent="0.15">
      <c r="A23" s="1"/>
      <c r="B23" s="66"/>
      <c r="C23" s="218" t="s">
        <v>44</v>
      </c>
      <c r="D23" s="218"/>
      <c r="E23" s="218"/>
      <c r="F23" s="218"/>
      <c r="G23" s="3"/>
      <c r="H23" s="123" t="s">
        <v>45</v>
      </c>
      <c r="I23" s="87"/>
      <c r="J23" s="221"/>
      <c r="K23" s="222"/>
      <c r="L23" s="88"/>
      <c r="M23" s="221"/>
      <c r="N23" s="222"/>
      <c r="O23" s="88"/>
      <c r="P23" s="221"/>
      <c r="Q23" s="222"/>
      <c r="R23" s="88"/>
      <c r="S23" s="221"/>
      <c r="T23" s="222"/>
      <c r="U23" s="88"/>
      <c r="V23" s="221"/>
      <c r="W23" s="222"/>
      <c r="X23" s="88"/>
      <c r="Y23" s="81"/>
      <c r="Z23" s="219"/>
      <c r="AA23" s="220"/>
      <c r="AB23" s="89"/>
      <c r="AC23" s="62">
        <v>1</v>
      </c>
      <c r="AD23" s="62"/>
      <c r="AE23" s="64"/>
    </row>
    <row r="24" spans="1:31" ht="12.75" customHeight="1" x14ac:dyDescent="0.15">
      <c r="A24" s="90" t="s">
        <v>46</v>
      </c>
      <c r="B24" s="91"/>
      <c r="C24" s="189" t="s">
        <v>47</v>
      </c>
      <c r="D24" s="190"/>
      <c r="E24" s="92" t="s">
        <v>48</v>
      </c>
      <c r="F24" s="92" t="s">
        <v>49</v>
      </c>
      <c r="G24" s="7"/>
      <c r="H24" s="93"/>
      <c r="I24" s="8"/>
      <c r="J24" s="9" t="s">
        <v>50</v>
      </c>
      <c r="K24" s="94" t="s">
        <v>51</v>
      </c>
      <c r="L24" s="62"/>
      <c r="M24" s="9" t="s">
        <v>50</v>
      </c>
      <c r="N24" s="94" t="s">
        <v>51</v>
      </c>
      <c r="O24" s="62"/>
      <c r="P24" s="9" t="s">
        <v>50</v>
      </c>
      <c r="Q24" s="94" t="s">
        <v>51</v>
      </c>
      <c r="R24" s="62"/>
      <c r="S24" s="9" t="s">
        <v>50</v>
      </c>
      <c r="T24" s="94" t="s">
        <v>51</v>
      </c>
      <c r="U24" s="62"/>
      <c r="V24" s="9" t="s">
        <v>50</v>
      </c>
      <c r="W24" s="94" t="s">
        <v>51</v>
      </c>
      <c r="X24" s="62"/>
      <c r="Y24" s="81"/>
      <c r="Z24" s="95"/>
      <c r="AA24" s="96"/>
      <c r="AB24" s="97"/>
      <c r="AC24" s="62">
        <v>1</v>
      </c>
      <c r="AD24" s="62"/>
      <c r="AE24" s="1"/>
    </row>
    <row r="25" spans="1:31" ht="12.75" customHeight="1" x14ac:dyDescent="0.15">
      <c r="A25" s="163" t="s">
        <v>52</v>
      </c>
      <c r="B25" s="99" t="s">
        <v>53</v>
      </c>
      <c r="C25" s="187" t="s">
        <v>54</v>
      </c>
      <c r="D25" s="188"/>
      <c r="E25" s="203" t="s">
        <v>55</v>
      </c>
      <c r="F25" s="204"/>
      <c r="G25" s="7"/>
      <c r="H25" s="100" t="s">
        <v>56</v>
      </c>
      <c r="I25" s="8"/>
      <c r="J25" s="10" t="s">
        <v>57</v>
      </c>
      <c r="K25" s="101" t="s">
        <v>58</v>
      </c>
      <c r="L25" s="62"/>
      <c r="M25" s="10" t="s">
        <v>57</v>
      </c>
      <c r="N25" s="101" t="s">
        <v>58</v>
      </c>
      <c r="O25" s="62"/>
      <c r="P25" s="10" t="s">
        <v>57</v>
      </c>
      <c r="Q25" s="101" t="s">
        <v>58</v>
      </c>
      <c r="R25" s="62"/>
      <c r="S25" s="10" t="s">
        <v>57</v>
      </c>
      <c r="T25" s="101" t="s">
        <v>58</v>
      </c>
      <c r="U25" s="62"/>
      <c r="V25" s="10" t="s">
        <v>57</v>
      </c>
      <c r="W25" s="101" t="s">
        <v>58</v>
      </c>
      <c r="X25" s="62"/>
      <c r="Y25" s="81"/>
      <c r="Z25" s="102"/>
      <c r="AA25" s="103"/>
      <c r="AB25" s="62"/>
      <c r="AC25" s="62">
        <v>1</v>
      </c>
      <c r="AD25" s="62"/>
      <c r="AE25" s="1"/>
    </row>
    <row r="26" spans="1:31" ht="5.25" customHeight="1" x14ac:dyDescent="0.15">
      <c r="A26" s="1"/>
      <c r="B26" s="66"/>
      <c r="C26" s="7"/>
      <c r="E26" s="3"/>
      <c r="F26" s="85"/>
      <c r="G26" s="3"/>
      <c r="H26" s="6"/>
      <c r="I26" s="5"/>
      <c r="J26" s="5"/>
      <c r="K26" s="5"/>
      <c r="L26" s="5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1"/>
      <c r="AA26" s="4"/>
      <c r="AB26" s="4"/>
      <c r="AC26" s="62">
        <v>1</v>
      </c>
      <c r="AD26" s="62"/>
      <c r="AE26" s="1"/>
    </row>
    <row r="27" spans="1:31" ht="15" x14ac:dyDescent="0.2">
      <c r="A27" s="233" t="s">
        <v>667</v>
      </c>
      <c r="B27" s="234"/>
      <c r="C27" s="234"/>
      <c r="D27" s="234"/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34"/>
      <c r="R27" s="234"/>
      <c r="S27" s="234"/>
      <c r="T27" s="234"/>
      <c r="U27" s="234"/>
      <c r="V27" s="234"/>
      <c r="W27" s="235"/>
      <c r="X27" s="86"/>
      <c r="Y27" s="86"/>
      <c r="Z27" s="52"/>
      <c r="AA27" s="53"/>
      <c r="AB27" s="54"/>
      <c r="AC27" s="5">
        <f>SUM(AC28:AC152)</f>
        <v>0</v>
      </c>
      <c r="AD27" s="62"/>
      <c r="AE27" s="1"/>
    </row>
    <row r="28" spans="1:31" ht="6" customHeight="1" x14ac:dyDescent="0.15">
      <c r="A28" s="1"/>
      <c r="B28" s="66"/>
      <c r="C28" s="7"/>
      <c r="D28" s="104"/>
      <c r="E28" s="1"/>
      <c r="F28" s="85"/>
      <c r="G28" s="3"/>
      <c r="H28" s="105"/>
      <c r="I28" s="5"/>
      <c r="J28" s="62"/>
      <c r="K28" s="106"/>
      <c r="L28" s="5"/>
      <c r="M28" s="5"/>
      <c r="N28" s="106"/>
      <c r="O28" s="97"/>
      <c r="P28" s="5"/>
      <c r="Q28" s="106"/>
      <c r="R28" s="97"/>
      <c r="S28" s="5"/>
      <c r="T28" s="106"/>
      <c r="U28" s="97"/>
      <c r="V28" s="5"/>
      <c r="W28" s="106"/>
      <c r="X28" s="97"/>
      <c r="Y28" s="62"/>
      <c r="Z28" s="1"/>
      <c r="AA28" s="107"/>
      <c r="AB28" s="107"/>
      <c r="AC28" s="5">
        <f>SUM(AC31:AC152)</f>
        <v>0</v>
      </c>
      <c r="AD28" s="62"/>
      <c r="AE28" s="1"/>
    </row>
    <row r="29" spans="1:31" ht="12" customHeight="1" x14ac:dyDescent="0.15">
      <c r="A29" s="110" t="s">
        <v>59</v>
      </c>
      <c r="B29" s="121"/>
      <c r="C29" s="181" t="s">
        <v>60</v>
      </c>
      <c r="D29" s="182"/>
      <c r="E29" s="120">
        <v>9.9499999999999993</v>
      </c>
      <c r="F29" s="120">
        <v>9.6</v>
      </c>
      <c r="G29" s="15"/>
      <c r="H29" s="115" t="s">
        <v>61</v>
      </c>
      <c r="I29" s="108"/>
      <c r="J29" s="56"/>
      <c r="K29" s="151"/>
      <c r="L29" s="97"/>
      <c r="M29" s="56"/>
      <c r="N29" s="151"/>
      <c r="O29" s="97"/>
      <c r="P29" s="56"/>
      <c r="Q29" s="151"/>
      <c r="R29" s="97"/>
      <c r="S29" s="56"/>
      <c r="T29" s="151"/>
      <c r="U29" s="97"/>
      <c r="V29" s="56"/>
      <c r="W29" s="151"/>
      <c r="X29" s="97"/>
      <c r="Y29" s="9"/>
      <c r="Z29" s="147"/>
      <c r="AA29" s="109"/>
      <c r="AB29" s="97"/>
      <c r="AC29" s="5">
        <f>SUM(J29,K29,M29,N29,P29,Q29,S29,T29,V29,W29)</f>
        <v>0</v>
      </c>
      <c r="AD29" s="5"/>
      <c r="AE29" s="1"/>
    </row>
    <row r="30" spans="1:31" ht="11.25" customHeight="1" x14ac:dyDescent="0.15">
      <c r="A30" s="162" t="s">
        <v>62</v>
      </c>
      <c r="B30" s="121"/>
      <c r="C30" s="181" t="s">
        <v>60</v>
      </c>
      <c r="D30" s="182"/>
      <c r="E30" s="120">
        <v>11.15</v>
      </c>
      <c r="F30" s="120">
        <v>10.3</v>
      </c>
      <c r="G30" s="14"/>
      <c r="H30" s="57" t="s">
        <v>63</v>
      </c>
      <c r="I30" s="108"/>
      <c r="J30" s="56"/>
      <c r="K30" s="151"/>
      <c r="L30" s="97"/>
      <c r="M30" s="56"/>
      <c r="N30" s="151"/>
      <c r="O30" s="97"/>
      <c r="P30" s="56"/>
      <c r="Q30" s="151"/>
      <c r="R30" s="97"/>
      <c r="S30" s="56"/>
      <c r="T30" s="151"/>
      <c r="U30" s="97"/>
      <c r="V30" s="56"/>
      <c r="W30" s="151"/>
      <c r="X30" s="97"/>
      <c r="Y30" s="9"/>
      <c r="Z30" s="147"/>
      <c r="AA30" s="109"/>
      <c r="AB30" s="97"/>
      <c r="AC30" s="5">
        <f>SUM(J30,K30,M30,N30,P30,Q30,S30,T30,V30,W30)</f>
        <v>0</v>
      </c>
      <c r="AD30" s="5"/>
      <c r="AE30" s="1"/>
    </row>
    <row r="31" spans="1:31" ht="11.25" customHeight="1" x14ac:dyDescent="0.15">
      <c r="A31" s="162" t="s">
        <v>64</v>
      </c>
      <c r="B31" s="121"/>
      <c r="C31" s="181" t="s">
        <v>65</v>
      </c>
      <c r="D31" s="182"/>
      <c r="E31" s="120">
        <v>11.15</v>
      </c>
      <c r="F31" s="120">
        <v>10.3</v>
      </c>
      <c r="G31" s="14"/>
      <c r="H31" s="57" t="s">
        <v>66</v>
      </c>
      <c r="I31" s="108"/>
      <c r="J31" s="56"/>
      <c r="K31" s="151"/>
      <c r="L31" s="97"/>
      <c r="M31" s="56"/>
      <c r="N31" s="151"/>
      <c r="O31" s="97"/>
      <c r="P31" s="56"/>
      <c r="Q31" s="151"/>
      <c r="R31" s="97"/>
      <c r="S31" s="56"/>
      <c r="T31" s="151"/>
      <c r="U31" s="97"/>
      <c r="V31" s="56"/>
      <c r="W31" s="151"/>
      <c r="X31" s="97"/>
      <c r="Y31" s="9"/>
      <c r="Z31" s="147"/>
      <c r="AA31" s="109"/>
      <c r="AB31" s="97"/>
      <c r="AC31" s="5">
        <f t="shared" ref="AC31:AC81" si="0">SUM(J31,K31,M31,N31,P31,Q31,S31,T31,V31,W31)</f>
        <v>0</v>
      </c>
      <c r="AD31" s="5"/>
      <c r="AE31" s="1"/>
    </row>
    <row r="32" spans="1:31" ht="11.25" customHeight="1" x14ac:dyDescent="0.15">
      <c r="A32" s="162" t="s">
        <v>67</v>
      </c>
      <c r="B32" s="121"/>
      <c r="C32" s="181" t="s">
        <v>68</v>
      </c>
      <c r="D32" s="182"/>
      <c r="E32" s="120">
        <v>11.15</v>
      </c>
      <c r="F32" s="120">
        <v>10.3</v>
      </c>
      <c r="G32" s="14"/>
      <c r="H32" s="57" t="s">
        <v>69</v>
      </c>
      <c r="I32" s="108"/>
      <c r="J32" s="56"/>
      <c r="K32" s="151"/>
      <c r="L32" s="97"/>
      <c r="M32" s="56"/>
      <c r="N32" s="151"/>
      <c r="O32" s="97"/>
      <c r="P32" s="56"/>
      <c r="Q32" s="151"/>
      <c r="R32" s="97"/>
      <c r="S32" s="56"/>
      <c r="T32" s="151"/>
      <c r="U32" s="97"/>
      <c r="V32" s="56"/>
      <c r="W32" s="151"/>
      <c r="X32" s="97"/>
      <c r="Y32" s="9"/>
      <c r="Z32" s="147"/>
      <c r="AA32" s="109"/>
      <c r="AB32" s="97"/>
      <c r="AC32" s="5">
        <f t="shared" si="0"/>
        <v>0</v>
      </c>
      <c r="AD32" s="5"/>
      <c r="AE32" s="1"/>
    </row>
    <row r="33" spans="1:31" ht="11.25" customHeight="1" x14ac:dyDescent="0.15">
      <c r="A33" s="162" t="s">
        <v>70</v>
      </c>
      <c r="B33" s="121"/>
      <c r="C33" s="181" t="s">
        <v>71</v>
      </c>
      <c r="D33" s="182"/>
      <c r="E33" s="120">
        <v>11.15</v>
      </c>
      <c r="F33" s="120">
        <v>10.3</v>
      </c>
      <c r="G33" s="14"/>
      <c r="H33" s="57" t="s">
        <v>72</v>
      </c>
      <c r="I33" s="108"/>
      <c r="J33" s="56"/>
      <c r="K33" s="151"/>
      <c r="L33" s="97"/>
      <c r="M33" s="56"/>
      <c r="N33" s="151"/>
      <c r="O33" s="97"/>
      <c r="P33" s="56"/>
      <c r="Q33" s="151"/>
      <c r="R33" s="97"/>
      <c r="S33" s="56"/>
      <c r="T33" s="151"/>
      <c r="U33" s="97"/>
      <c r="V33" s="56"/>
      <c r="W33" s="151"/>
      <c r="X33" s="97"/>
      <c r="Y33" s="9"/>
      <c r="Z33" s="147"/>
      <c r="AA33" s="109"/>
      <c r="AB33" s="97"/>
      <c r="AC33" s="5">
        <f t="shared" si="0"/>
        <v>0</v>
      </c>
      <c r="AD33" s="5"/>
      <c r="AE33" s="1"/>
    </row>
    <row r="34" spans="1:31" ht="11.25" customHeight="1" x14ac:dyDescent="0.15">
      <c r="A34" s="110" t="s">
        <v>73</v>
      </c>
      <c r="B34" s="121"/>
      <c r="C34" s="181" t="s">
        <v>74</v>
      </c>
      <c r="D34" s="182"/>
      <c r="E34" s="120">
        <v>9.9499999999999993</v>
      </c>
      <c r="F34" s="120">
        <v>9.6</v>
      </c>
      <c r="G34" s="14"/>
      <c r="H34" s="57" t="s">
        <v>75</v>
      </c>
      <c r="I34" s="108"/>
      <c r="J34" s="56"/>
      <c r="K34" s="151"/>
      <c r="L34" s="97"/>
      <c r="M34" s="56"/>
      <c r="N34" s="151"/>
      <c r="O34" s="97"/>
      <c r="P34" s="56"/>
      <c r="Q34" s="151"/>
      <c r="R34" s="97"/>
      <c r="S34" s="56"/>
      <c r="T34" s="151"/>
      <c r="U34" s="97"/>
      <c r="V34" s="56"/>
      <c r="W34" s="151"/>
      <c r="X34" s="97"/>
      <c r="Y34" s="9"/>
      <c r="Z34" s="147"/>
      <c r="AA34" s="109"/>
      <c r="AB34" s="97"/>
      <c r="AC34" s="5">
        <f t="shared" si="0"/>
        <v>0</v>
      </c>
      <c r="AD34" s="5"/>
      <c r="AE34" s="1"/>
    </row>
    <row r="35" spans="1:31" ht="11.25" customHeight="1" x14ac:dyDescent="0.15">
      <c r="A35" s="110" t="s">
        <v>76</v>
      </c>
      <c r="B35" s="121"/>
      <c r="C35" s="236" t="s">
        <v>77</v>
      </c>
      <c r="D35" s="237"/>
      <c r="E35" s="120">
        <v>9.9499999999999993</v>
      </c>
      <c r="F35" s="120">
        <v>9.6</v>
      </c>
      <c r="G35" s="14"/>
      <c r="H35" s="57" t="s">
        <v>78</v>
      </c>
      <c r="I35" s="108"/>
      <c r="J35" s="127" t="s">
        <v>670</v>
      </c>
      <c r="K35" s="128"/>
      <c r="L35" s="97"/>
      <c r="M35" s="127" t="s">
        <v>670</v>
      </c>
      <c r="N35" s="128"/>
      <c r="O35" s="97"/>
      <c r="P35" s="127" t="s">
        <v>670</v>
      </c>
      <c r="Q35" s="128"/>
      <c r="R35" s="97"/>
      <c r="S35" s="127" t="s">
        <v>670</v>
      </c>
      <c r="T35" s="128"/>
      <c r="U35" s="97"/>
      <c r="V35" s="127" t="s">
        <v>670</v>
      </c>
      <c r="W35" s="128"/>
      <c r="X35" s="97"/>
      <c r="Y35" s="9"/>
      <c r="Z35" s="147"/>
      <c r="AA35" s="109"/>
      <c r="AB35" s="97"/>
      <c r="AC35" s="5">
        <f t="shared" si="0"/>
        <v>0</v>
      </c>
      <c r="AD35" s="5"/>
      <c r="AE35" s="1"/>
    </row>
    <row r="36" spans="1:31" ht="11.25" customHeight="1" x14ac:dyDescent="0.15">
      <c r="A36" s="110" t="s">
        <v>79</v>
      </c>
      <c r="B36" s="121"/>
      <c r="C36" s="181" t="s">
        <v>77</v>
      </c>
      <c r="D36" s="182"/>
      <c r="E36" s="120">
        <v>9.9499999999999993</v>
      </c>
      <c r="F36" s="120">
        <v>9.6</v>
      </c>
      <c r="G36" s="14"/>
      <c r="H36" s="57" t="s">
        <v>80</v>
      </c>
      <c r="I36" s="108"/>
      <c r="J36" s="56"/>
      <c r="K36" s="151"/>
      <c r="L36" s="97"/>
      <c r="M36" s="56"/>
      <c r="N36" s="151"/>
      <c r="O36" s="97"/>
      <c r="P36" s="56"/>
      <c r="Q36" s="151"/>
      <c r="R36" s="97"/>
      <c r="S36" s="56"/>
      <c r="T36" s="151"/>
      <c r="U36" s="97"/>
      <c r="V36" s="56"/>
      <c r="W36" s="151"/>
      <c r="X36" s="97"/>
      <c r="Y36" s="9"/>
      <c r="Z36" s="147"/>
      <c r="AA36" s="109"/>
      <c r="AB36" s="97"/>
      <c r="AC36" s="5">
        <f t="shared" si="0"/>
        <v>0</v>
      </c>
      <c r="AD36" s="5"/>
      <c r="AE36" s="1"/>
    </row>
    <row r="37" spans="1:31" ht="11" customHeight="1" x14ac:dyDescent="0.15">
      <c r="A37" s="110" t="s">
        <v>81</v>
      </c>
      <c r="B37" s="121"/>
      <c r="C37" s="181" t="s">
        <v>82</v>
      </c>
      <c r="D37" s="182"/>
      <c r="E37" s="120">
        <v>9.9499999999999993</v>
      </c>
      <c r="F37" s="120">
        <v>9.6</v>
      </c>
      <c r="G37" s="15"/>
      <c r="H37" s="115" t="s">
        <v>83</v>
      </c>
      <c r="I37" s="108"/>
      <c r="J37" s="56"/>
      <c r="K37" s="151"/>
      <c r="L37" s="97"/>
      <c r="M37" s="56"/>
      <c r="N37" s="151"/>
      <c r="O37" s="97"/>
      <c r="P37" s="56"/>
      <c r="Q37" s="151"/>
      <c r="R37" s="97"/>
      <c r="S37" s="56"/>
      <c r="T37" s="151"/>
      <c r="U37" s="97"/>
      <c r="V37" s="56"/>
      <c r="W37" s="151"/>
      <c r="X37" s="97"/>
      <c r="Y37" s="9"/>
      <c r="Z37" s="147"/>
      <c r="AA37" s="109"/>
      <c r="AB37" s="97"/>
      <c r="AC37" s="5">
        <f t="shared" si="0"/>
        <v>0</v>
      </c>
      <c r="AD37" s="5"/>
      <c r="AE37" s="1"/>
    </row>
    <row r="38" spans="1:31" ht="11.25" customHeight="1" x14ac:dyDescent="0.15">
      <c r="A38" s="162" t="s">
        <v>84</v>
      </c>
      <c r="B38" s="121"/>
      <c r="C38" s="181" t="s">
        <v>85</v>
      </c>
      <c r="D38" s="182"/>
      <c r="E38" s="120">
        <v>11.15</v>
      </c>
      <c r="F38" s="120">
        <v>10.3</v>
      </c>
      <c r="G38" s="14"/>
      <c r="H38" s="57" t="s">
        <v>86</v>
      </c>
      <c r="I38" s="108"/>
      <c r="J38" s="56"/>
      <c r="K38" s="151"/>
      <c r="L38" s="97"/>
      <c r="M38" s="56"/>
      <c r="N38" s="151"/>
      <c r="O38" s="97"/>
      <c r="P38" s="56"/>
      <c r="Q38" s="151"/>
      <c r="R38" s="97"/>
      <c r="S38" s="56"/>
      <c r="T38" s="151"/>
      <c r="U38" s="97"/>
      <c r="V38" s="56"/>
      <c r="W38" s="151"/>
      <c r="X38" s="97"/>
      <c r="Y38" s="9"/>
      <c r="Z38" s="147"/>
      <c r="AA38" s="109"/>
      <c r="AB38" s="97"/>
      <c r="AC38" s="5">
        <f t="shared" si="0"/>
        <v>0</v>
      </c>
      <c r="AD38" s="5"/>
      <c r="AE38" s="1"/>
    </row>
    <row r="39" spans="1:31" ht="11.25" customHeight="1" x14ac:dyDescent="0.15">
      <c r="A39" s="162" t="s">
        <v>87</v>
      </c>
      <c r="B39" s="121"/>
      <c r="C39" s="181" t="s">
        <v>88</v>
      </c>
      <c r="D39" s="182"/>
      <c r="E39" s="120">
        <v>11.15</v>
      </c>
      <c r="F39" s="120">
        <v>10.3</v>
      </c>
      <c r="G39" s="14"/>
      <c r="H39" s="57" t="s">
        <v>89</v>
      </c>
      <c r="I39" s="108"/>
      <c r="J39" s="56"/>
      <c r="K39" s="151"/>
      <c r="L39" s="97"/>
      <c r="M39" s="56"/>
      <c r="N39" s="151"/>
      <c r="O39" s="97"/>
      <c r="P39" s="56"/>
      <c r="Q39" s="151"/>
      <c r="R39" s="97"/>
      <c r="S39" s="56"/>
      <c r="T39" s="151"/>
      <c r="U39" s="97"/>
      <c r="V39" s="56"/>
      <c r="W39" s="151"/>
      <c r="X39" s="97"/>
      <c r="Y39" s="9"/>
      <c r="Z39" s="147"/>
      <c r="AA39" s="109"/>
      <c r="AB39" s="97"/>
      <c r="AC39" s="5">
        <f t="shared" si="0"/>
        <v>0</v>
      </c>
      <c r="AD39" s="5"/>
      <c r="AE39" s="1"/>
    </row>
    <row r="40" spans="1:31" ht="11.25" customHeight="1" x14ac:dyDescent="0.15">
      <c r="A40" s="162" t="s">
        <v>90</v>
      </c>
      <c r="B40" s="121"/>
      <c r="C40" s="181" t="s">
        <v>91</v>
      </c>
      <c r="D40" s="182"/>
      <c r="E40" s="120">
        <v>11.15</v>
      </c>
      <c r="F40" s="120">
        <v>10.3</v>
      </c>
      <c r="G40" s="14"/>
      <c r="H40" s="57" t="s">
        <v>92</v>
      </c>
      <c r="I40" s="108"/>
      <c r="J40" s="56"/>
      <c r="K40" s="151"/>
      <c r="L40" s="97"/>
      <c r="M40" s="56"/>
      <c r="N40" s="151"/>
      <c r="O40" s="97"/>
      <c r="P40" s="56"/>
      <c r="Q40" s="151"/>
      <c r="R40" s="97"/>
      <c r="S40" s="56"/>
      <c r="T40" s="151"/>
      <c r="U40" s="97"/>
      <c r="V40" s="56"/>
      <c r="W40" s="151"/>
      <c r="X40" s="97"/>
      <c r="Y40" s="9"/>
      <c r="Z40" s="147"/>
      <c r="AA40" s="109"/>
      <c r="AB40" s="97"/>
      <c r="AC40" s="5">
        <f t="shared" ref="AC40" si="1">SUM(J40,K40,M40,N40,P40,Q40,S40,T40,V40,W40)</f>
        <v>0</v>
      </c>
      <c r="AD40" s="5"/>
      <c r="AE40" s="1"/>
    </row>
    <row r="41" spans="1:31" ht="11.25" customHeight="1" x14ac:dyDescent="0.15">
      <c r="A41" s="110" t="s">
        <v>93</v>
      </c>
      <c r="B41" s="121"/>
      <c r="C41" s="181" t="s">
        <v>82</v>
      </c>
      <c r="D41" s="182"/>
      <c r="E41" s="120">
        <v>9.9499999999999993</v>
      </c>
      <c r="F41" s="120">
        <v>9.6</v>
      </c>
      <c r="G41" s="14"/>
      <c r="H41" s="57" t="s">
        <v>94</v>
      </c>
      <c r="I41" s="108"/>
      <c r="J41" s="56"/>
      <c r="K41" s="151"/>
      <c r="L41" s="97"/>
      <c r="M41" s="56"/>
      <c r="N41" s="151"/>
      <c r="O41" s="97"/>
      <c r="P41" s="56"/>
      <c r="Q41" s="151"/>
      <c r="R41" s="97"/>
      <c r="S41" s="56"/>
      <c r="T41" s="151"/>
      <c r="U41" s="97"/>
      <c r="V41" s="56"/>
      <c r="W41" s="151"/>
      <c r="X41" s="97"/>
      <c r="Y41" s="9"/>
      <c r="Z41" s="147"/>
      <c r="AA41" s="109"/>
      <c r="AB41" s="97"/>
      <c r="AC41" s="5">
        <f t="shared" si="0"/>
        <v>0</v>
      </c>
      <c r="AD41" s="5"/>
      <c r="AE41" s="1"/>
    </row>
    <row r="42" spans="1:31" ht="11.25" customHeight="1" x14ac:dyDescent="0.15">
      <c r="A42" s="162" t="s">
        <v>95</v>
      </c>
      <c r="B42" s="121"/>
      <c r="C42" s="181" t="s">
        <v>96</v>
      </c>
      <c r="D42" s="182"/>
      <c r="E42" s="120">
        <v>11.15</v>
      </c>
      <c r="F42" s="120">
        <v>10.3</v>
      </c>
      <c r="G42" s="14"/>
      <c r="H42" s="57" t="s">
        <v>97</v>
      </c>
      <c r="I42" s="108"/>
      <c r="J42" s="127" t="s">
        <v>671</v>
      </c>
      <c r="K42" s="128"/>
      <c r="L42" s="97"/>
      <c r="M42" s="127" t="s">
        <v>671</v>
      </c>
      <c r="N42" s="128"/>
      <c r="O42" s="97"/>
      <c r="P42" s="127" t="s">
        <v>671</v>
      </c>
      <c r="Q42" s="128"/>
      <c r="R42" s="97"/>
      <c r="S42" s="127" t="s">
        <v>671</v>
      </c>
      <c r="T42" s="128"/>
      <c r="U42" s="97"/>
      <c r="V42" s="127" t="s">
        <v>671</v>
      </c>
      <c r="W42" s="128"/>
      <c r="X42" s="97"/>
      <c r="Y42" s="9"/>
      <c r="Z42" s="147"/>
      <c r="AA42" s="109"/>
      <c r="AB42" s="97"/>
      <c r="AC42" s="5">
        <f t="shared" si="0"/>
        <v>0</v>
      </c>
      <c r="AD42" s="5"/>
      <c r="AE42" s="1"/>
    </row>
    <row r="43" spans="1:31" ht="11.25" customHeight="1" x14ac:dyDescent="0.15">
      <c r="A43" s="162" t="s">
        <v>98</v>
      </c>
      <c r="B43" s="121"/>
      <c r="C43" s="181" t="s">
        <v>99</v>
      </c>
      <c r="D43" s="182"/>
      <c r="E43" s="120">
        <v>11.15</v>
      </c>
      <c r="F43" s="120">
        <v>10.3</v>
      </c>
      <c r="G43" s="14"/>
      <c r="H43" s="57" t="s">
        <v>100</v>
      </c>
      <c r="I43" s="108"/>
      <c r="J43" s="56"/>
      <c r="K43" s="151"/>
      <c r="L43" s="97"/>
      <c r="M43" s="56"/>
      <c r="N43" s="151"/>
      <c r="O43" s="97"/>
      <c r="P43" s="56"/>
      <c r="Q43" s="151"/>
      <c r="R43" s="97"/>
      <c r="S43" s="56"/>
      <c r="T43" s="151"/>
      <c r="U43" s="97"/>
      <c r="V43" s="56"/>
      <c r="W43" s="151"/>
      <c r="X43" s="97"/>
      <c r="Y43" s="9"/>
      <c r="Z43" s="147"/>
      <c r="AA43" s="109"/>
      <c r="AB43" s="97"/>
      <c r="AC43" s="5">
        <f t="shared" si="0"/>
        <v>0</v>
      </c>
      <c r="AD43" s="5"/>
      <c r="AE43" s="1"/>
    </row>
    <row r="44" spans="1:31" ht="11.25" customHeight="1" x14ac:dyDescent="0.15">
      <c r="A44" s="110" t="s">
        <v>101</v>
      </c>
      <c r="B44" s="121"/>
      <c r="C44" s="181" t="s">
        <v>99</v>
      </c>
      <c r="D44" s="182"/>
      <c r="E44" s="120">
        <v>9.9499999999999993</v>
      </c>
      <c r="F44" s="120">
        <v>9.6</v>
      </c>
      <c r="G44" s="125"/>
      <c r="H44" s="57" t="s">
        <v>102</v>
      </c>
      <c r="I44" s="108"/>
      <c r="J44" s="56"/>
      <c r="K44" s="151"/>
      <c r="L44" s="97"/>
      <c r="M44" s="56"/>
      <c r="N44" s="151"/>
      <c r="O44" s="97"/>
      <c r="P44" s="56"/>
      <c r="Q44" s="151"/>
      <c r="R44" s="97"/>
      <c r="S44" s="56"/>
      <c r="T44" s="151"/>
      <c r="U44" s="97"/>
      <c r="V44" s="56"/>
      <c r="W44" s="151"/>
      <c r="X44" s="97"/>
      <c r="Y44" s="9"/>
      <c r="Z44" s="147"/>
      <c r="AA44" s="109"/>
      <c r="AB44" s="97"/>
      <c r="AC44" s="5">
        <f t="shared" si="0"/>
        <v>0</v>
      </c>
      <c r="AD44" s="5"/>
      <c r="AE44" s="1"/>
    </row>
    <row r="45" spans="1:31" ht="11.25" customHeight="1" x14ac:dyDescent="0.15">
      <c r="A45" s="162" t="s">
        <v>103</v>
      </c>
      <c r="B45" s="121"/>
      <c r="C45" s="181" t="s">
        <v>88</v>
      </c>
      <c r="D45" s="182"/>
      <c r="E45" s="120">
        <v>11.15</v>
      </c>
      <c r="F45" s="120">
        <v>10.3</v>
      </c>
      <c r="G45" s="114"/>
      <c r="H45" s="57" t="s">
        <v>104</v>
      </c>
      <c r="I45" s="108"/>
      <c r="J45" s="56"/>
      <c r="K45" s="151"/>
      <c r="L45" s="97"/>
      <c r="M45" s="56"/>
      <c r="N45" s="151"/>
      <c r="O45" s="97"/>
      <c r="P45" s="56"/>
      <c r="Q45" s="151"/>
      <c r="R45" s="97"/>
      <c r="S45" s="56"/>
      <c r="T45" s="151"/>
      <c r="U45" s="97"/>
      <c r="V45" s="56"/>
      <c r="W45" s="151"/>
      <c r="X45" s="97"/>
      <c r="Y45" s="9"/>
      <c r="Z45" s="147"/>
      <c r="AA45" s="109"/>
      <c r="AB45" s="97"/>
      <c r="AC45" s="5">
        <f t="shared" si="0"/>
        <v>0</v>
      </c>
      <c r="AD45" s="5"/>
      <c r="AE45" s="1"/>
    </row>
    <row r="46" spans="1:31" ht="11.25" customHeight="1" x14ac:dyDescent="0.15">
      <c r="A46" s="110" t="s">
        <v>105</v>
      </c>
      <c r="B46" s="121"/>
      <c r="C46" s="181" t="s">
        <v>106</v>
      </c>
      <c r="D46" s="182"/>
      <c r="E46" s="120">
        <v>9.9499999999999993</v>
      </c>
      <c r="F46" s="120">
        <v>9.6</v>
      </c>
      <c r="G46" s="14"/>
      <c r="H46" s="57" t="s">
        <v>107</v>
      </c>
      <c r="I46" s="108"/>
      <c r="J46" s="56"/>
      <c r="K46" s="151"/>
      <c r="L46" s="97"/>
      <c r="M46" s="56"/>
      <c r="N46" s="151"/>
      <c r="O46" s="97"/>
      <c r="P46" s="56"/>
      <c r="Q46" s="151"/>
      <c r="R46" s="97"/>
      <c r="S46" s="56"/>
      <c r="T46" s="151"/>
      <c r="U46" s="97"/>
      <c r="V46" s="56"/>
      <c r="W46" s="151"/>
      <c r="X46" s="97"/>
      <c r="Y46" s="9"/>
      <c r="Z46" s="147"/>
      <c r="AA46" s="109"/>
      <c r="AB46" s="97"/>
      <c r="AC46" s="5">
        <f t="shared" si="0"/>
        <v>0</v>
      </c>
      <c r="AD46" s="5"/>
      <c r="AE46" s="1"/>
    </row>
    <row r="47" spans="1:31" ht="11.25" customHeight="1" x14ac:dyDescent="0.15">
      <c r="A47" s="110" t="s">
        <v>108</v>
      </c>
      <c r="B47" s="121"/>
      <c r="C47" s="181" t="s">
        <v>88</v>
      </c>
      <c r="D47" s="182"/>
      <c r="E47" s="120">
        <v>9.9499999999999993</v>
      </c>
      <c r="F47" s="120">
        <v>9.6</v>
      </c>
      <c r="G47" s="14"/>
      <c r="H47" s="57" t="s">
        <v>109</v>
      </c>
      <c r="I47" s="108"/>
      <c r="J47" s="56"/>
      <c r="K47" s="151"/>
      <c r="L47" s="97"/>
      <c r="M47" s="56"/>
      <c r="N47" s="151"/>
      <c r="O47" s="97"/>
      <c r="P47" s="56"/>
      <c r="Q47" s="151"/>
      <c r="R47" s="97"/>
      <c r="S47" s="56"/>
      <c r="T47" s="151"/>
      <c r="U47" s="97"/>
      <c r="V47" s="56"/>
      <c r="W47" s="151"/>
      <c r="X47" s="97"/>
      <c r="Y47" s="9"/>
      <c r="Z47" s="147"/>
      <c r="AA47" s="109"/>
      <c r="AB47" s="97"/>
      <c r="AC47" s="5">
        <f t="shared" si="0"/>
        <v>0</v>
      </c>
      <c r="AD47" s="5"/>
      <c r="AE47" s="1"/>
    </row>
    <row r="48" spans="1:31" ht="11.25" customHeight="1" x14ac:dyDescent="0.15">
      <c r="A48" s="162" t="s">
        <v>110</v>
      </c>
      <c r="B48" s="121"/>
      <c r="C48" s="181" t="s">
        <v>88</v>
      </c>
      <c r="D48" s="182"/>
      <c r="E48" s="120">
        <v>11.15</v>
      </c>
      <c r="F48" s="120">
        <v>10.3</v>
      </c>
      <c r="G48" s="14"/>
      <c r="H48" s="57" t="s">
        <v>111</v>
      </c>
      <c r="I48" s="108"/>
      <c r="J48" s="56"/>
      <c r="K48" s="151"/>
      <c r="L48" s="97"/>
      <c r="M48" s="56"/>
      <c r="N48" s="151"/>
      <c r="O48" s="97"/>
      <c r="P48" s="56"/>
      <c r="Q48" s="151"/>
      <c r="R48" s="97"/>
      <c r="S48" s="56"/>
      <c r="T48" s="151"/>
      <c r="U48" s="97"/>
      <c r="V48" s="56"/>
      <c r="W48" s="151"/>
      <c r="X48" s="97"/>
      <c r="Y48" s="9"/>
      <c r="Z48" s="147"/>
      <c r="AA48" s="109"/>
      <c r="AB48" s="97"/>
      <c r="AC48" s="5">
        <f t="shared" si="0"/>
        <v>0</v>
      </c>
      <c r="AD48" s="5"/>
      <c r="AE48" s="1"/>
    </row>
    <row r="49" spans="1:31" ht="11.25" customHeight="1" x14ac:dyDescent="0.15">
      <c r="A49" s="162" t="s">
        <v>112</v>
      </c>
      <c r="B49" s="121"/>
      <c r="C49" s="181" t="s">
        <v>113</v>
      </c>
      <c r="D49" s="182"/>
      <c r="E49" s="120">
        <v>11.15</v>
      </c>
      <c r="F49" s="120">
        <v>10.3</v>
      </c>
      <c r="G49" s="14"/>
      <c r="H49" s="57" t="s">
        <v>114</v>
      </c>
      <c r="I49" s="108"/>
      <c r="J49" s="127" t="s">
        <v>671</v>
      </c>
      <c r="K49" s="128"/>
      <c r="L49" s="97"/>
      <c r="M49" s="127" t="s">
        <v>671</v>
      </c>
      <c r="N49" s="128"/>
      <c r="O49" s="97"/>
      <c r="P49" s="127" t="s">
        <v>671</v>
      </c>
      <c r="Q49" s="128"/>
      <c r="R49" s="97"/>
      <c r="S49" s="127" t="s">
        <v>671</v>
      </c>
      <c r="T49" s="128"/>
      <c r="U49" s="97"/>
      <c r="V49" s="127" t="s">
        <v>671</v>
      </c>
      <c r="W49" s="128"/>
      <c r="X49" s="97"/>
      <c r="Y49" s="9"/>
      <c r="Z49" s="147"/>
      <c r="AA49" s="109"/>
      <c r="AB49" s="97"/>
      <c r="AC49" s="5">
        <f t="shared" si="0"/>
        <v>0</v>
      </c>
      <c r="AD49" s="5"/>
      <c r="AE49" s="1"/>
    </row>
    <row r="50" spans="1:31" ht="11.25" customHeight="1" x14ac:dyDescent="0.15">
      <c r="A50" s="110" t="s">
        <v>115</v>
      </c>
      <c r="B50" s="121"/>
      <c r="C50" s="181" t="s">
        <v>65</v>
      </c>
      <c r="D50" s="182"/>
      <c r="E50" s="120">
        <v>9.9499999999999993</v>
      </c>
      <c r="F50" s="120">
        <v>9.6</v>
      </c>
      <c r="G50" s="14"/>
      <c r="H50" s="57" t="s">
        <v>116</v>
      </c>
      <c r="I50" s="108"/>
      <c r="J50" s="56"/>
      <c r="K50" s="151"/>
      <c r="L50" s="97"/>
      <c r="M50" s="56"/>
      <c r="N50" s="151"/>
      <c r="O50" s="97"/>
      <c r="P50" s="56"/>
      <c r="Q50" s="151"/>
      <c r="R50" s="97"/>
      <c r="S50" s="56"/>
      <c r="T50" s="151"/>
      <c r="U50" s="97"/>
      <c r="V50" s="56"/>
      <c r="W50" s="151"/>
      <c r="X50" s="97"/>
      <c r="Y50" s="9"/>
      <c r="Z50" s="147"/>
      <c r="AA50" s="109"/>
      <c r="AB50" s="97"/>
      <c r="AC50" s="5">
        <f t="shared" si="0"/>
        <v>0</v>
      </c>
      <c r="AD50" s="5"/>
      <c r="AE50" s="1"/>
    </row>
    <row r="51" spans="1:31" ht="11.25" customHeight="1" x14ac:dyDescent="0.15">
      <c r="A51" s="162" t="s">
        <v>117</v>
      </c>
      <c r="B51" s="121"/>
      <c r="C51" s="181" t="s">
        <v>118</v>
      </c>
      <c r="D51" s="182"/>
      <c r="E51" s="120">
        <v>11.15</v>
      </c>
      <c r="F51" s="120">
        <v>10.3</v>
      </c>
      <c r="G51" s="15"/>
      <c r="H51" s="115" t="s">
        <v>119</v>
      </c>
      <c r="I51" s="108"/>
      <c r="J51" s="56"/>
      <c r="K51" s="151"/>
      <c r="L51" s="97"/>
      <c r="M51" s="56"/>
      <c r="N51" s="151"/>
      <c r="O51" s="97"/>
      <c r="P51" s="56"/>
      <c r="Q51" s="151"/>
      <c r="R51" s="97"/>
      <c r="S51" s="56"/>
      <c r="T51" s="151"/>
      <c r="U51" s="97"/>
      <c r="V51" s="56"/>
      <c r="W51" s="151"/>
      <c r="X51" s="97"/>
      <c r="Y51" s="9"/>
      <c r="Z51" s="147"/>
      <c r="AA51" s="109"/>
      <c r="AB51" s="97"/>
      <c r="AC51" s="5">
        <f t="shared" si="0"/>
        <v>0</v>
      </c>
      <c r="AD51" s="5"/>
      <c r="AE51" s="1"/>
    </row>
    <row r="52" spans="1:31" ht="11.25" customHeight="1" x14ac:dyDescent="0.15">
      <c r="A52" s="162" t="s">
        <v>120</v>
      </c>
      <c r="B52" s="121"/>
      <c r="C52" s="181" t="s">
        <v>121</v>
      </c>
      <c r="D52" s="182"/>
      <c r="E52" s="120">
        <v>11.15</v>
      </c>
      <c r="F52" s="120">
        <v>10.3</v>
      </c>
      <c r="G52" s="14"/>
      <c r="H52" s="57" t="s">
        <v>122</v>
      </c>
      <c r="I52" s="108"/>
      <c r="J52" s="56"/>
      <c r="K52" s="151"/>
      <c r="L52" s="97"/>
      <c r="M52" s="56"/>
      <c r="N52" s="151"/>
      <c r="O52" s="97"/>
      <c r="P52" s="56"/>
      <c r="Q52" s="151"/>
      <c r="R52" s="97"/>
      <c r="S52" s="56"/>
      <c r="T52" s="151"/>
      <c r="U52" s="97"/>
      <c r="V52" s="56"/>
      <c r="W52" s="151"/>
      <c r="X52" s="97"/>
      <c r="Y52" s="9"/>
      <c r="Z52" s="147"/>
      <c r="AA52" s="109"/>
      <c r="AB52" s="97"/>
      <c r="AC52" s="5">
        <f t="shared" si="0"/>
        <v>0</v>
      </c>
      <c r="AD52" s="5"/>
      <c r="AE52" s="1"/>
    </row>
    <row r="53" spans="1:31" ht="11.25" customHeight="1" x14ac:dyDescent="0.15">
      <c r="A53" s="110" t="s">
        <v>123</v>
      </c>
      <c r="B53" s="121"/>
      <c r="C53" s="181" t="s">
        <v>124</v>
      </c>
      <c r="D53" s="182"/>
      <c r="E53" s="120">
        <v>9.9499999999999993</v>
      </c>
      <c r="F53" s="120">
        <v>9.6</v>
      </c>
      <c r="G53" s="14"/>
      <c r="H53" s="57" t="s">
        <v>125</v>
      </c>
      <c r="I53" s="108"/>
      <c r="J53" s="56"/>
      <c r="K53" s="151"/>
      <c r="L53" s="97"/>
      <c r="M53" s="56"/>
      <c r="N53" s="151"/>
      <c r="O53" s="97"/>
      <c r="P53" s="56"/>
      <c r="Q53" s="151"/>
      <c r="R53" s="97"/>
      <c r="S53" s="56"/>
      <c r="T53" s="151"/>
      <c r="U53" s="97"/>
      <c r="V53" s="56"/>
      <c r="W53" s="151"/>
      <c r="X53" s="97"/>
      <c r="Y53" s="9"/>
      <c r="Z53" s="147"/>
      <c r="AA53" s="109"/>
      <c r="AB53" s="97"/>
      <c r="AC53" s="5">
        <f t="shared" ref="AC53" si="2">SUM(J53,K53,M53,N53,P53,Q53,S53,T53,V53,W53)</f>
        <v>0</v>
      </c>
      <c r="AD53" s="5"/>
      <c r="AE53" s="1"/>
    </row>
    <row r="54" spans="1:31" ht="11.25" customHeight="1" x14ac:dyDescent="0.15">
      <c r="A54" s="162" t="s">
        <v>126</v>
      </c>
      <c r="B54" s="121"/>
      <c r="C54" s="181" t="s">
        <v>127</v>
      </c>
      <c r="D54" s="182"/>
      <c r="E54" s="120">
        <v>11.15</v>
      </c>
      <c r="F54" s="120">
        <v>10.3</v>
      </c>
      <c r="G54" s="14"/>
      <c r="H54" s="57" t="s">
        <v>128</v>
      </c>
      <c r="I54" s="108"/>
      <c r="J54" s="56"/>
      <c r="K54" s="151"/>
      <c r="L54" s="97"/>
      <c r="M54" s="56"/>
      <c r="N54" s="151"/>
      <c r="O54" s="97"/>
      <c r="P54" s="56"/>
      <c r="Q54" s="151"/>
      <c r="R54" s="97"/>
      <c r="S54" s="56"/>
      <c r="T54" s="151"/>
      <c r="U54" s="97"/>
      <c r="V54" s="56"/>
      <c r="W54" s="151"/>
      <c r="X54" s="97"/>
      <c r="Y54" s="9"/>
      <c r="Z54" s="147"/>
      <c r="AA54" s="109"/>
      <c r="AB54" s="97"/>
      <c r="AC54" s="5">
        <f t="shared" si="0"/>
        <v>0</v>
      </c>
      <c r="AD54" s="5"/>
      <c r="AE54" s="1"/>
    </row>
    <row r="55" spans="1:31" ht="11.25" customHeight="1" x14ac:dyDescent="0.15">
      <c r="A55" s="162" t="s">
        <v>129</v>
      </c>
      <c r="B55" s="121"/>
      <c r="C55" s="181" t="s">
        <v>99</v>
      </c>
      <c r="D55" s="182"/>
      <c r="E55" s="120">
        <v>11.15</v>
      </c>
      <c r="F55" s="120">
        <v>10.3</v>
      </c>
      <c r="G55" s="14"/>
      <c r="H55" s="57" t="s">
        <v>130</v>
      </c>
      <c r="I55" s="108"/>
      <c r="J55" s="56"/>
      <c r="K55" s="151"/>
      <c r="L55" s="97"/>
      <c r="M55" s="56"/>
      <c r="N55" s="151"/>
      <c r="O55" s="97"/>
      <c r="P55" s="56"/>
      <c r="Q55" s="151"/>
      <c r="R55" s="97"/>
      <c r="S55" s="56"/>
      <c r="T55" s="151"/>
      <c r="U55" s="97"/>
      <c r="V55" s="56"/>
      <c r="W55" s="151"/>
      <c r="X55" s="97"/>
      <c r="Y55" s="9"/>
      <c r="Z55" s="147"/>
      <c r="AA55" s="109"/>
      <c r="AB55" s="97"/>
      <c r="AC55" s="5">
        <f t="shared" si="0"/>
        <v>0</v>
      </c>
      <c r="AD55" s="5"/>
      <c r="AE55" s="1"/>
    </row>
    <row r="56" spans="1:31" ht="11.25" customHeight="1" x14ac:dyDescent="0.15">
      <c r="A56" s="110" t="s">
        <v>131</v>
      </c>
      <c r="B56" s="121"/>
      <c r="C56" s="181" t="s">
        <v>132</v>
      </c>
      <c r="D56" s="182"/>
      <c r="E56" s="120">
        <v>9.9499999999999993</v>
      </c>
      <c r="F56" s="120">
        <v>9.6</v>
      </c>
      <c r="G56" s="15"/>
      <c r="H56" s="60" t="s">
        <v>133</v>
      </c>
      <c r="I56" s="108"/>
      <c r="J56" s="56"/>
      <c r="K56" s="151"/>
      <c r="L56" s="97"/>
      <c r="M56" s="56"/>
      <c r="N56" s="151"/>
      <c r="O56" s="97"/>
      <c r="P56" s="56"/>
      <c r="Q56" s="151"/>
      <c r="R56" s="97"/>
      <c r="S56" s="56"/>
      <c r="T56" s="151"/>
      <c r="U56" s="97"/>
      <c r="V56" s="56"/>
      <c r="W56" s="151"/>
      <c r="X56" s="97"/>
      <c r="Y56" s="9"/>
      <c r="Z56" s="147"/>
      <c r="AA56" s="109"/>
      <c r="AB56" s="97"/>
      <c r="AC56" s="5">
        <f t="shared" si="0"/>
        <v>0</v>
      </c>
      <c r="AD56" s="5"/>
      <c r="AE56" s="1"/>
    </row>
    <row r="57" spans="1:31" ht="11.25" customHeight="1" x14ac:dyDescent="0.15">
      <c r="A57" s="110" t="s">
        <v>134</v>
      </c>
      <c r="B57" s="121"/>
      <c r="C57" s="181" t="s">
        <v>135</v>
      </c>
      <c r="D57" s="182"/>
      <c r="E57" s="120">
        <v>9.9499999999999993</v>
      </c>
      <c r="F57" s="120">
        <v>9.6</v>
      </c>
      <c r="G57" s="14"/>
      <c r="H57" s="57" t="s">
        <v>136</v>
      </c>
      <c r="I57" s="108"/>
      <c r="J57" s="56"/>
      <c r="K57" s="151"/>
      <c r="L57" s="97"/>
      <c r="M57" s="56"/>
      <c r="N57" s="151"/>
      <c r="O57" s="97"/>
      <c r="P57" s="56"/>
      <c r="Q57" s="151"/>
      <c r="R57" s="97"/>
      <c r="S57" s="56"/>
      <c r="T57" s="151"/>
      <c r="U57" s="97"/>
      <c r="V57" s="56"/>
      <c r="W57" s="151"/>
      <c r="X57" s="97"/>
      <c r="Y57" s="9"/>
      <c r="Z57" s="147"/>
      <c r="AA57" s="109"/>
      <c r="AB57" s="97"/>
      <c r="AC57" s="5">
        <f t="shared" si="0"/>
        <v>0</v>
      </c>
      <c r="AD57" s="5"/>
      <c r="AE57" s="1"/>
    </row>
    <row r="58" spans="1:31" ht="11.25" customHeight="1" x14ac:dyDescent="0.15">
      <c r="A58" s="110" t="s">
        <v>137</v>
      </c>
      <c r="B58" s="121"/>
      <c r="C58" s="181" t="s">
        <v>138</v>
      </c>
      <c r="D58" s="182"/>
      <c r="E58" s="120">
        <v>9.9499999999999993</v>
      </c>
      <c r="F58" s="120">
        <v>9.6</v>
      </c>
      <c r="G58" s="14"/>
      <c r="H58" s="57" t="s">
        <v>139</v>
      </c>
      <c r="I58" s="108"/>
      <c r="J58" s="56"/>
      <c r="K58" s="151"/>
      <c r="L58" s="97"/>
      <c r="M58" s="56"/>
      <c r="N58" s="151"/>
      <c r="O58" s="97"/>
      <c r="P58" s="56"/>
      <c r="Q58" s="151"/>
      <c r="R58" s="97"/>
      <c r="S58" s="56"/>
      <c r="T58" s="151"/>
      <c r="U58" s="97"/>
      <c r="V58" s="56"/>
      <c r="W58" s="151"/>
      <c r="X58" s="97"/>
      <c r="Y58" s="9"/>
      <c r="Z58" s="147"/>
      <c r="AA58" s="109"/>
      <c r="AB58" s="97"/>
      <c r="AC58" s="5">
        <f t="shared" si="0"/>
        <v>0</v>
      </c>
      <c r="AD58" s="5"/>
      <c r="AE58" s="1"/>
    </row>
    <row r="59" spans="1:31" ht="11.25" customHeight="1" x14ac:dyDescent="0.15">
      <c r="A59" s="162" t="s">
        <v>140</v>
      </c>
      <c r="B59" s="121"/>
      <c r="C59" s="181" t="s">
        <v>141</v>
      </c>
      <c r="D59" s="182"/>
      <c r="E59" s="120">
        <v>11.15</v>
      </c>
      <c r="F59" s="120">
        <v>10.3</v>
      </c>
      <c r="G59" s="15"/>
      <c r="H59" s="60" t="s">
        <v>142</v>
      </c>
      <c r="I59" s="108"/>
      <c r="J59" s="127" t="s">
        <v>671</v>
      </c>
      <c r="K59" s="128"/>
      <c r="L59" s="97"/>
      <c r="M59" s="127" t="s">
        <v>671</v>
      </c>
      <c r="N59" s="128"/>
      <c r="O59" s="97"/>
      <c r="P59" s="127" t="s">
        <v>671</v>
      </c>
      <c r="Q59" s="128"/>
      <c r="R59" s="97"/>
      <c r="S59" s="127" t="s">
        <v>671</v>
      </c>
      <c r="T59" s="128"/>
      <c r="U59" s="97"/>
      <c r="V59" s="127" t="s">
        <v>671</v>
      </c>
      <c r="W59" s="128"/>
      <c r="X59" s="97"/>
      <c r="Y59" s="9"/>
      <c r="Z59" s="147"/>
      <c r="AA59" s="109"/>
      <c r="AB59" s="97"/>
      <c r="AC59" s="5">
        <f t="shared" si="0"/>
        <v>0</v>
      </c>
      <c r="AD59" s="5"/>
      <c r="AE59" s="1"/>
    </row>
    <row r="60" spans="1:31" ht="11.25" customHeight="1" x14ac:dyDescent="0.15">
      <c r="A60" s="162" t="s">
        <v>143</v>
      </c>
      <c r="B60" s="12"/>
      <c r="C60" s="181" t="s">
        <v>88</v>
      </c>
      <c r="D60" s="183"/>
      <c r="E60" s="120">
        <v>11.15</v>
      </c>
      <c r="F60" s="120">
        <v>10.3</v>
      </c>
      <c r="G60" s="14"/>
      <c r="H60" s="57" t="s">
        <v>144</v>
      </c>
      <c r="I60" s="108"/>
      <c r="J60" s="56"/>
      <c r="K60" s="151"/>
      <c r="L60" s="97"/>
      <c r="M60" s="56"/>
      <c r="N60" s="151"/>
      <c r="O60" s="97"/>
      <c r="P60" s="56"/>
      <c r="Q60" s="151"/>
      <c r="R60" s="97"/>
      <c r="S60" s="56"/>
      <c r="T60" s="151"/>
      <c r="U60" s="97"/>
      <c r="V60" s="56"/>
      <c r="W60" s="151"/>
      <c r="X60" s="97"/>
      <c r="Y60" s="9"/>
      <c r="Z60" s="147"/>
      <c r="AA60" s="109"/>
      <c r="AB60" s="97"/>
      <c r="AC60" s="5">
        <f t="shared" si="0"/>
        <v>0</v>
      </c>
      <c r="AD60" s="5"/>
      <c r="AE60" s="1"/>
    </row>
    <row r="61" spans="1:31" ht="11.25" customHeight="1" x14ac:dyDescent="0.15">
      <c r="A61" s="110" t="s">
        <v>145</v>
      </c>
      <c r="B61" s="121"/>
      <c r="C61" s="181" t="s">
        <v>146</v>
      </c>
      <c r="D61" s="182"/>
      <c r="E61" s="120">
        <v>9.9499999999999993</v>
      </c>
      <c r="F61" s="120">
        <v>9.6</v>
      </c>
      <c r="G61" s="15"/>
      <c r="H61" s="60" t="s">
        <v>147</v>
      </c>
      <c r="I61" s="108"/>
      <c r="J61" s="56"/>
      <c r="K61" s="151"/>
      <c r="L61" s="97"/>
      <c r="M61" s="56"/>
      <c r="N61" s="151"/>
      <c r="O61" s="97"/>
      <c r="P61" s="56"/>
      <c r="Q61" s="151"/>
      <c r="R61" s="97"/>
      <c r="S61" s="56"/>
      <c r="T61" s="151"/>
      <c r="U61" s="97"/>
      <c r="V61" s="56"/>
      <c r="W61" s="151"/>
      <c r="X61" s="97"/>
      <c r="Y61" s="9"/>
      <c r="Z61" s="147"/>
      <c r="AA61" s="109"/>
      <c r="AB61" s="97"/>
      <c r="AC61" s="5">
        <f t="shared" si="0"/>
        <v>0</v>
      </c>
      <c r="AD61" s="5"/>
      <c r="AE61" s="1"/>
    </row>
    <row r="62" spans="1:31" ht="11.25" customHeight="1" x14ac:dyDescent="0.15">
      <c r="A62" s="110" t="s">
        <v>148</v>
      </c>
      <c r="B62" s="121"/>
      <c r="C62" s="181" t="s">
        <v>88</v>
      </c>
      <c r="D62" s="182"/>
      <c r="E62" s="120">
        <v>9.9499999999999993</v>
      </c>
      <c r="F62" s="120">
        <v>9.6</v>
      </c>
      <c r="G62" s="15"/>
      <c r="H62" s="60" t="s">
        <v>149</v>
      </c>
      <c r="I62" s="108"/>
      <c r="J62" s="56"/>
      <c r="K62" s="151"/>
      <c r="L62" s="97"/>
      <c r="M62" s="56"/>
      <c r="N62" s="151"/>
      <c r="O62" s="97"/>
      <c r="P62" s="56"/>
      <c r="Q62" s="151"/>
      <c r="R62" s="97"/>
      <c r="S62" s="56"/>
      <c r="T62" s="151"/>
      <c r="U62" s="97"/>
      <c r="V62" s="56"/>
      <c r="W62" s="151"/>
      <c r="X62" s="97"/>
      <c r="Y62" s="9"/>
      <c r="Z62" s="147"/>
      <c r="AA62" s="109"/>
      <c r="AB62" s="97"/>
      <c r="AC62" s="5">
        <f t="shared" si="0"/>
        <v>0</v>
      </c>
      <c r="AD62" s="5"/>
      <c r="AE62" s="1"/>
    </row>
    <row r="63" spans="1:31" ht="11.25" customHeight="1" x14ac:dyDescent="0.15">
      <c r="A63" s="110" t="s">
        <v>150</v>
      </c>
      <c r="B63" s="121"/>
      <c r="C63" s="181" t="s">
        <v>151</v>
      </c>
      <c r="D63" s="182"/>
      <c r="E63" s="120">
        <v>9.9499999999999993</v>
      </c>
      <c r="F63" s="120">
        <v>9.6</v>
      </c>
      <c r="G63" s="15"/>
      <c r="H63" s="60" t="s">
        <v>152</v>
      </c>
      <c r="I63" s="108"/>
      <c r="J63" s="56"/>
      <c r="K63" s="151"/>
      <c r="L63" s="97"/>
      <c r="M63" s="56"/>
      <c r="N63" s="151"/>
      <c r="O63" s="97"/>
      <c r="P63" s="56"/>
      <c r="Q63" s="151"/>
      <c r="R63" s="97"/>
      <c r="S63" s="56"/>
      <c r="T63" s="151"/>
      <c r="U63" s="97"/>
      <c r="V63" s="56"/>
      <c r="W63" s="151"/>
      <c r="X63" s="97"/>
      <c r="Y63" s="9"/>
      <c r="Z63" s="147"/>
      <c r="AA63" s="109"/>
      <c r="AB63" s="97"/>
      <c r="AC63" s="5">
        <f t="shared" si="0"/>
        <v>0</v>
      </c>
      <c r="AD63" s="5"/>
      <c r="AE63" s="1"/>
    </row>
    <row r="64" spans="1:31" ht="11.25" customHeight="1" x14ac:dyDescent="0.15">
      <c r="A64" s="162" t="s">
        <v>153</v>
      </c>
      <c r="B64" s="121"/>
      <c r="C64" s="181" t="s">
        <v>154</v>
      </c>
      <c r="D64" s="182"/>
      <c r="E64" s="120">
        <v>11.15</v>
      </c>
      <c r="F64" s="120">
        <v>10.3</v>
      </c>
      <c r="G64" s="15"/>
      <c r="H64" s="60" t="s">
        <v>155</v>
      </c>
      <c r="I64" s="108"/>
      <c r="J64" s="56"/>
      <c r="K64" s="151"/>
      <c r="L64" s="97"/>
      <c r="M64" s="56"/>
      <c r="N64" s="151"/>
      <c r="O64" s="97"/>
      <c r="P64" s="56"/>
      <c r="Q64" s="151"/>
      <c r="R64" s="97"/>
      <c r="S64" s="56"/>
      <c r="T64" s="151"/>
      <c r="U64" s="97"/>
      <c r="V64" s="56"/>
      <c r="W64" s="151"/>
      <c r="X64" s="97"/>
      <c r="Y64" s="9"/>
      <c r="Z64" s="147"/>
      <c r="AA64" s="109"/>
      <c r="AB64" s="97"/>
      <c r="AC64" s="5">
        <f t="shared" si="0"/>
        <v>0</v>
      </c>
      <c r="AD64" s="5"/>
      <c r="AE64" s="1"/>
    </row>
    <row r="65" spans="1:31" ht="11.25" customHeight="1" x14ac:dyDescent="0.15">
      <c r="A65" s="162" t="s">
        <v>156</v>
      </c>
      <c r="B65" s="121"/>
      <c r="C65" s="181" t="s">
        <v>157</v>
      </c>
      <c r="D65" s="182"/>
      <c r="E65" s="120">
        <v>11.15</v>
      </c>
      <c r="F65" s="120">
        <v>10.3</v>
      </c>
      <c r="G65" s="14"/>
      <c r="H65" s="57" t="s">
        <v>158</v>
      </c>
      <c r="I65" s="108"/>
      <c r="J65" s="56"/>
      <c r="K65" s="151"/>
      <c r="L65" s="97"/>
      <c r="M65" s="56"/>
      <c r="N65" s="151"/>
      <c r="O65" s="97"/>
      <c r="P65" s="56"/>
      <c r="Q65" s="151"/>
      <c r="R65" s="97"/>
      <c r="S65" s="56"/>
      <c r="T65" s="151"/>
      <c r="U65" s="97"/>
      <c r="V65" s="56"/>
      <c r="W65" s="151"/>
      <c r="X65" s="97"/>
      <c r="Y65" s="9"/>
      <c r="Z65" s="147"/>
      <c r="AA65" s="109"/>
      <c r="AB65" s="97"/>
      <c r="AC65" s="5">
        <f t="shared" si="0"/>
        <v>0</v>
      </c>
      <c r="AD65" s="5"/>
      <c r="AE65" s="1"/>
    </row>
    <row r="66" spans="1:31" ht="11.25" customHeight="1" x14ac:dyDescent="0.15">
      <c r="A66" s="110" t="s">
        <v>159</v>
      </c>
      <c r="B66" s="121"/>
      <c r="C66" s="181" t="s">
        <v>160</v>
      </c>
      <c r="D66" s="182"/>
      <c r="E66" s="120">
        <v>9.9499999999999993</v>
      </c>
      <c r="F66" s="120">
        <v>9.6</v>
      </c>
      <c r="G66" s="14"/>
      <c r="H66" s="57" t="s">
        <v>161</v>
      </c>
      <c r="I66" s="108"/>
      <c r="J66" s="56"/>
      <c r="K66" s="151"/>
      <c r="L66" s="97"/>
      <c r="M66" s="56"/>
      <c r="N66" s="151"/>
      <c r="O66" s="97"/>
      <c r="P66" s="56"/>
      <c r="Q66" s="151"/>
      <c r="R66" s="97"/>
      <c r="S66" s="56"/>
      <c r="T66" s="151"/>
      <c r="U66" s="97"/>
      <c r="V66" s="56"/>
      <c r="W66" s="151"/>
      <c r="X66" s="97"/>
      <c r="Y66" s="9"/>
      <c r="Z66" s="147"/>
      <c r="AA66" s="109"/>
      <c r="AB66" s="97"/>
      <c r="AC66" s="5">
        <f t="shared" si="0"/>
        <v>0</v>
      </c>
      <c r="AD66" s="5"/>
      <c r="AE66" s="1"/>
    </row>
    <row r="67" spans="1:31" ht="11.25" customHeight="1" x14ac:dyDescent="0.15">
      <c r="A67" s="162" t="s">
        <v>162</v>
      </c>
      <c r="B67" s="121"/>
      <c r="C67" s="181" t="s">
        <v>118</v>
      </c>
      <c r="D67" s="182"/>
      <c r="E67" s="120">
        <v>11.15</v>
      </c>
      <c r="F67" s="120">
        <v>10.3</v>
      </c>
      <c r="G67" s="14"/>
      <c r="H67" s="57" t="s">
        <v>163</v>
      </c>
      <c r="I67" s="108"/>
      <c r="J67" s="56"/>
      <c r="K67" s="151"/>
      <c r="L67" s="97"/>
      <c r="M67" s="56"/>
      <c r="N67" s="151"/>
      <c r="O67" s="97"/>
      <c r="P67" s="56"/>
      <c r="Q67" s="151"/>
      <c r="R67" s="97"/>
      <c r="S67" s="56"/>
      <c r="T67" s="151"/>
      <c r="U67" s="97"/>
      <c r="V67" s="56"/>
      <c r="W67" s="151"/>
      <c r="X67" s="97"/>
      <c r="Y67" s="9"/>
      <c r="Z67" s="147"/>
      <c r="AA67" s="109"/>
      <c r="AB67" s="97"/>
      <c r="AC67" s="5">
        <f t="shared" ref="AC67" si="3">SUM(J67,K67,M67,N67,P67,Q67,S67,T67,V67,W67)</f>
        <v>0</v>
      </c>
      <c r="AD67" s="5"/>
      <c r="AE67" s="1"/>
    </row>
    <row r="68" spans="1:31" ht="11.25" customHeight="1" x14ac:dyDescent="0.15">
      <c r="A68" s="110" t="s">
        <v>164</v>
      </c>
      <c r="B68" s="121"/>
      <c r="C68" s="181" t="s">
        <v>99</v>
      </c>
      <c r="D68" s="182"/>
      <c r="E68" s="120">
        <v>9.9499999999999993</v>
      </c>
      <c r="F68" s="120">
        <v>9.6</v>
      </c>
      <c r="G68" s="14"/>
      <c r="H68" s="57" t="s">
        <v>165</v>
      </c>
      <c r="I68" s="108"/>
      <c r="J68" s="56"/>
      <c r="K68" s="151"/>
      <c r="L68" s="97"/>
      <c r="M68" s="56"/>
      <c r="N68" s="151"/>
      <c r="O68" s="97"/>
      <c r="P68" s="56"/>
      <c r="Q68" s="151"/>
      <c r="R68" s="97"/>
      <c r="S68" s="56"/>
      <c r="T68" s="151"/>
      <c r="U68" s="97"/>
      <c r="V68" s="56"/>
      <c r="W68" s="151"/>
      <c r="X68" s="97"/>
      <c r="Y68" s="9"/>
      <c r="Z68" s="147"/>
      <c r="AA68" s="109"/>
      <c r="AB68" s="97"/>
      <c r="AC68" s="5">
        <f t="shared" si="0"/>
        <v>0</v>
      </c>
      <c r="AD68" s="5"/>
      <c r="AE68" s="1"/>
    </row>
    <row r="69" spans="1:31" ht="11.25" customHeight="1" x14ac:dyDescent="0.15">
      <c r="A69" s="110" t="s">
        <v>166</v>
      </c>
      <c r="B69" s="121"/>
      <c r="C69" s="181" t="s">
        <v>65</v>
      </c>
      <c r="D69" s="182"/>
      <c r="E69" s="120">
        <v>9.9499999999999993</v>
      </c>
      <c r="F69" s="120">
        <v>9.6</v>
      </c>
      <c r="G69" s="14"/>
      <c r="H69" s="57" t="s">
        <v>167</v>
      </c>
      <c r="I69" s="108"/>
      <c r="J69" s="56"/>
      <c r="K69" s="151"/>
      <c r="L69" s="97"/>
      <c r="M69" s="56"/>
      <c r="N69" s="151"/>
      <c r="O69" s="97"/>
      <c r="P69" s="56"/>
      <c r="Q69" s="151"/>
      <c r="R69" s="97"/>
      <c r="S69" s="56"/>
      <c r="T69" s="151"/>
      <c r="U69" s="97"/>
      <c r="V69" s="56"/>
      <c r="W69" s="151"/>
      <c r="X69" s="97"/>
      <c r="Y69" s="9"/>
      <c r="Z69" s="147"/>
      <c r="AA69" s="109"/>
      <c r="AB69" s="97"/>
      <c r="AC69" s="5">
        <f t="shared" si="0"/>
        <v>0</v>
      </c>
      <c r="AD69" s="5"/>
      <c r="AE69" s="1"/>
    </row>
    <row r="70" spans="1:31" ht="11.25" customHeight="1" x14ac:dyDescent="0.15">
      <c r="A70" s="110" t="s">
        <v>168</v>
      </c>
      <c r="B70" s="121"/>
      <c r="C70" s="181" t="s">
        <v>118</v>
      </c>
      <c r="D70" s="182"/>
      <c r="E70" s="120">
        <v>9.9499999999999993</v>
      </c>
      <c r="F70" s="120">
        <v>9.6</v>
      </c>
      <c r="G70" s="14"/>
      <c r="H70" s="57" t="s">
        <v>169</v>
      </c>
      <c r="I70" s="108"/>
      <c r="J70" s="56"/>
      <c r="K70" s="151"/>
      <c r="L70" s="97"/>
      <c r="M70" s="56"/>
      <c r="N70" s="151"/>
      <c r="O70" s="97"/>
      <c r="P70" s="56"/>
      <c r="Q70" s="151"/>
      <c r="R70" s="97"/>
      <c r="S70" s="56"/>
      <c r="T70" s="151"/>
      <c r="U70" s="97"/>
      <c r="V70" s="56"/>
      <c r="W70" s="151"/>
      <c r="X70" s="97"/>
      <c r="Y70" s="9"/>
      <c r="Z70" s="147"/>
      <c r="AA70" s="109"/>
      <c r="AB70" s="97"/>
      <c r="AC70" s="5">
        <f t="shared" si="0"/>
        <v>0</v>
      </c>
      <c r="AD70" s="5"/>
      <c r="AE70" s="1"/>
    </row>
    <row r="71" spans="1:31" ht="11.25" customHeight="1" x14ac:dyDescent="0.15">
      <c r="A71" s="110" t="s">
        <v>170</v>
      </c>
      <c r="B71" s="121"/>
      <c r="C71" s="181" t="s">
        <v>118</v>
      </c>
      <c r="D71" s="182"/>
      <c r="E71" s="120">
        <v>9.9499999999999993</v>
      </c>
      <c r="F71" s="120">
        <v>9.6</v>
      </c>
      <c r="G71" s="14"/>
      <c r="H71" s="57" t="s">
        <v>171</v>
      </c>
      <c r="I71" s="108"/>
      <c r="J71" s="56"/>
      <c r="K71" s="151"/>
      <c r="L71" s="97"/>
      <c r="M71" s="56"/>
      <c r="N71" s="151"/>
      <c r="O71" s="97"/>
      <c r="P71" s="56"/>
      <c r="Q71" s="151"/>
      <c r="R71" s="97"/>
      <c r="S71" s="56"/>
      <c r="T71" s="151"/>
      <c r="U71" s="97"/>
      <c r="V71" s="56"/>
      <c r="W71" s="151"/>
      <c r="X71" s="97"/>
      <c r="Y71" s="9"/>
      <c r="Z71" s="147"/>
      <c r="AA71" s="109"/>
      <c r="AB71" s="97"/>
      <c r="AC71" s="5">
        <f t="shared" si="0"/>
        <v>0</v>
      </c>
      <c r="AD71" s="5"/>
      <c r="AE71" s="1"/>
    </row>
    <row r="72" spans="1:31" ht="11.25" customHeight="1" x14ac:dyDescent="0.15">
      <c r="A72" s="162" t="s">
        <v>172</v>
      </c>
      <c r="B72" s="121"/>
      <c r="C72" s="181" t="s">
        <v>118</v>
      </c>
      <c r="D72" s="182"/>
      <c r="E72" s="120">
        <v>11.15</v>
      </c>
      <c r="F72" s="120">
        <v>10.3</v>
      </c>
      <c r="G72" s="14"/>
      <c r="H72" s="57" t="s">
        <v>173</v>
      </c>
      <c r="I72" s="108"/>
      <c r="J72" s="56"/>
      <c r="K72" s="151"/>
      <c r="L72" s="97"/>
      <c r="M72" s="56"/>
      <c r="N72" s="151"/>
      <c r="O72" s="97"/>
      <c r="P72" s="56"/>
      <c r="Q72" s="151"/>
      <c r="R72" s="97"/>
      <c r="S72" s="56"/>
      <c r="T72" s="151"/>
      <c r="U72" s="97"/>
      <c r="V72" s="56"/>
      <c r="W72" s="151"/>
      <c r="X72" s="97"/>
      <c r="Y72" s="9"/>
      <c r="Z72" s="147"/>
      <c r="AA72" s="109"/>
      <c r="AB72" s="97"/>
      <c r="AC72" s="5">
        <f t="shared" si="0"/>
        <v>0</v>
      </c>
      <c r="AD72" s="5"/>
      <c r="AE72" s="1"/>
    </row>
    <row r="73" spans="1:31" ht="11.25" customHeight="1" x14ac:dyDescent="0.15">
      <c r="A73" s="110" t="s">
        <v>174</v>
      </c>
      <c r="B73" s="121"/>
      <c r="C73" s="181" t="s">
        <v>77</v>
      </c>
      <c r="D73" s="182"/>
      <c r="E73" s="120">
        <v>9.9499999999999993</v>
      </c>
      <c r="F73" s="120">
        <v>9.6</v>
      </c>
      <c r="G73" s="14"/>
      <c r="H73" s="57" t="s">
        <v>175</v>
      </c>
      <c r="I73" s="108"/>
      <c r="J73" s="56"/>
      <c r="K73" s="151"/>
      <c r="L73" s="97"/>
      <c r="M73" s="56"/>
      <c r="N73" s="151"/>
      <c r="O73" s="97"/>
      <c r="P73" s="56"/>
      <c r="Q73" s="151"/>
      <c r="R73" s="97"/>
      <c r="S73" s="56"/>
      <c r="T73" s="151"/>
      <c r="U73" s="97"/>
      <c r="V73" s="56"/>
      <c r="W73" s="151"/>
      <c r="X73" s="97"/>
      <c r="Y73" s="9"/>
      <c r="Z73" s="147"/>
      <c r="AA73" s="109"/>
      <c r="AB73" s="97"/>
      <c r="AC73" s="5">
        <f t="shared" si="0"/>
        <v>0</v>
      </c>
      <c r="AD73" s="5"/>
      <c r="AE73" s="1"/>
    </row>
    <row r="74" spans="1:31" ht="11.25" customHeight="1" x14ac:dyDescent="0.15">
      <c r="A74" s="162" t="s">
        <v>176</v>
      </c>
      <c r="B74" s="121"/>
      <c r="C74" s="181" t="s">
        <v>177</v>
      </c>
      <c r="D74" s="182"/>
      <c r="E74" s="120">
        <v>11.15</v>
      </c>
      <c r="F74" s="120">
        <v>10.3</v>
      </c>
      <c r="G74" s="14"/>
      <c r="H74" s="57" t="s">
        <v>178</v>
      </c>
      <c r="I74" s="108"/>
      <c r="J74" s="56"/>
      <c r="K74" s="151"/>
      <c r="L74" s="97"/>
      <c r="M74" s="56"/>
      <c r="N74" s="151"/>
      <c r="O74" s="97"/>
      <c r="P74" s="56"/>
      <c r="Q74" s="151"/>
      <c r="R74" s="97"/>
      <c r="S74" s="56"/>
      <c r="T74" s="151"/>
      <c r="U74" s="97"/>
      <c r="V74" s="56"/>
      <c r="W74" s="151"/>
      <c r="X74" s="97"/>
      <c r="Y74" s="9"/>
      <c r="Z74" s="147"/>
      <c r="AA74" s="109"/>
      <c r="AB74" s="97"/>
      <c r="AC74" s="5">
        <f t="shared" ref="AC74" si="4">SUM(J74,K74,M74,N74,P74,Q74,S74,T74,V74,W74)</f>
        <v>0</v>
      </c>
      <c r="AD74" s="5"/>
      <c r="AE74" s="1"/>
    </row>
    <row r="75" spans="1:31" ht="11.25" customHeight="1" x14ac:dyDescent="0.15">
      <c r="A75" s="162" t="s">
        <v>179</v>
      </c>
      <c r="B75" s="121"/>
      <c r="C75" s="181" t="s">
        <v>180</v>
      </c>
      <c r="D75" s="182"/>
      <c r="E75" s="120">
        <v>11.15</v>
      </c>
      <c r="F75" s="120">
        <v>10.3</v>
      </c>
      <c r="G75" s="14"/>
      <c r="H75" s="57" t="s">
        <v>181</v>
      </c>
      <c r="I75" s="108"/>
      <c r="J75" s="56"/>
      <c r="K75" s="151"/>
      <c r="L75" s="97"/>
      <c r="M75" s="56"/>
      <c r="N75" s="151"/>
      <c r="O75" s="97"/>
      <c r="P75" s="56"/>
      <c r="Q75" s="151"/>
      <c r="R75" s="97"/>
      <c r="S75" s="56"/>
      <c r="T75" s="151"/>
      <c r="U75" s="97"/>
      <c r="V75" s="56"/>
      <c r="W75" s="151"/>
      <c r="X75" s="97"/>
      <c r="Y75" s="9"/>
      <c r="Z75" s="147"/>
      <c r="AA75" s="109"/>
      <c r="AB75" s="97"/>
      <c r="AC75" s="5">
        <f t="shared" ref="AC75" si="5">SUM(J75,K75,M75,N75,P75,Q75,S75,T75,V75,W75)</f>
        <v>0</v>
      </c>
      <c r="AD75" s="5"/>
      <c r="AE75" s="1"/>
    </row>
    <row r="76" spans="1:31" ht="11.25" customHeight="1" x14ac:dyDescent="0.15">
      <c r="A76" s="110" t="s">
        <v>182</v>
      </c>
      <c r="B76" s="121"/>
      <c r="C76" s="181" t="s">
        <v>124</v>
      </c>
      <c r="D76" s="182"/>
      <c r="E76" s="120">
        <v>9.9499999999999993</v>
      </c>
      <c r="F76" s="120">
        <v>9.6</v>
      </c>
      <c r="G76" s="14"/>
      <c r="H76" s="57" t="s">
        <v>183</v>
      </c>
      <c r="I76" s="108"/>
      <c r="J76" s="56"/>
      <c r="K76" s="151"/>
      <c r="L76" s="97"/>
      <c r="M76" s="56"/>
      <c r="N76" s="151"/>
      <c r="O76" s="97"/>
      <c r="P76" s="56"/>
      <c r="Q76" s="151"/>
      <c r="R76" s="97"/>
      <c r="S76" s="56"/>
      <c r="T76" s="151"/>
      <c r="U76" s="97"/>
      <c r="V76" s="56"/>
      <c r="W76" s="151"/>
      <c r="X76" s="97"/>
      <c r="Y76" s="9"/>
      <c r="Z76" s="147"/>
      <c r="AA76" s="109"/>
      <c r="AB76" s="97"/>
      <c r="AC76" s="5">
        <f t="shared" si="0"/>
        <v>0</v>
      </c>
      <c r="AD76" s="5"/>
      <c r="AE76" s="1"/>
    </row>
    <row r="77" spans="1:31" ht="11.25" customHeight="1" x14ac:dyDescent="0.15">
      <c r="A77" s="110" t="s">
        <v>184</v>
      </c>
      <c r="B77" s="121"/>
      <c r="C77" s="181" t="s">
        <v>124</v>
      </c>
      <c r="D77" s="182"/>
      <c r="E77" s="120">
        <v>9.9499999999999993</v>
      </c>
      <c r="F77" s="120">
        <v>9.6</v>
      </c>
      <c r="G77" s="14"/>
      <c r="H77" s="57" t="s">
        <v>185</v>
      </c>
      <c r="I77" s="108"/>
      <c r="J77" s="127" t="s">
        <v>671</v>
      </c>
      <c r="K77" s="128"/>
      <c r="L77" s="97"/>
      <c r="M77" s="127" t="s">
        <v>671</v>
      </c>
      <c r="N77" s="128"/>
      <c r="O77" s="97"/>
      <c r="P77" s="127" t="s">
        <v>671</v>
      </c>
      <c r="Q77" s="128"/>
      <c r="R77" s="97"/>
      <c r="S77" s="127" t="s">
        <v>671</v>
      </c>
      <c r="T77" s="128"/>
      <c r="U77" s="97"/>
      <c r="V77" s="127" t="s">
        <v>671</v>
      </c>
      <c r="W77" s="128"/>
      <c r="X77" s="97"/>
      <c r="Y77" s="9"/>
      <c r="Z77" s="147"/>
      <c r="AA77" s="109"/>
      <c r="AB77" s="97"/>
      <c r="AC77" s="5">
        <f t="shared" si="0"/>
        <v>0</v>
      </c>
      <c r="AD77" s="5"/>
      <c r="AE77" s="1"/>
    </row>
    <row r="78" spans="1:31" ht="11.25" customHeight="1" x14ac:dyDescent="0.15">
      <c r="A78" s="110" t="s">
        <v>186</v>
      </c>
      <c r="B78" s="121"/>
      <c r="C78" s="181" t="s">
        <v>118</v>
      </c>
      <c r="D78" s="182"/>
      <c r="E78" s="120">
        <v>9.9499999999999993</v>
      </c>
      <c r="F78" s="120">
        <v>9.6</v>
      </c>
      <c r="G78" s="114"/>
      <c r="H78" s="57" t="s">
        <v>187</v>
      </c>
      <c r="I78" s="108"/>
      <c r="J78" s="56"/>
      <c r="K78" s="151"/>
      <c r="L78" s="97"/>
      <c r="M78" s="56"/>
      <c r="N78" s="151"/>
      <c r="O78" s="97"/>
      <c r="P78" s="56"/>
      <c r="Q78" s="151"/>
      <c r="R78" s="97"/>
      <c r="S78" s="56"/>
      <c r="T78" s="151"/>
      <c r="U78" s="97"/>
      <c r="V78" s="56"/>
      <c r="W78" s="151"/>
      <c r="X78" s="97"/>
      <c r="Y78" s="9"/>
      <c r="Z78" s="147"/>
      <c r="AA78" s="109"/>
      <c r="AB78" s="97"/>
      <c r="AC78" s="5">
        <f t="shared" si="0"/>
        <v>0</v>
      </c>
      <c r="AD78" s="5"/>
      <c r="AE78" s="1"/>
    </row>
    <row r="79" spans="1:31" ht="11.25" customHeight="1" x14ac:dyDescent="0.15">
      <c r="A79" s="110" t="s">
        <v>188</v>
      </c>
      <c r="B79" s="121"/>
      <c r="C79" s="181" t="s">
        <v>189</v>
      </c>
      <c r="D79" s="182"/>
      <c r="E79" s="120">
        <v>9.9499999999999993</v>
      </c>
      <c r="F79" s="120">
        <v>9.6</v>
      </c>
      <c r="G79" s="114"/>
      <c r="H79" s="57" t="s">
        <v>190</v>
      </c>
      <c r="I79" s="108"/>
      <c r="J79" s="56"/>
      <c r="K79" s="151"/>
      <c r="L79" s="97"/>
      <c r="M79" s="56"/>
      <c r="N79" s="151"/>
      <c r="O79" s="97"/>
      <c r="P79" s="56"/>
      <c r="Q79" s="151"/>
      <c r="R79" s="97"/>
      <c r="S79" s="56"/>
      <c r="T79" s="151"/>
      <c r="U79" s="97"/>
      <c r="V79" s="56"/>
      <c r="W79" s="151"/>
      <c r="X79" s="97"/>
      <c r="Y79" s="9"/>
      <c r="Z79" s="147"/>
      <c r="AA79" s="109"/>
      <c r="AB79" s="97"/>
      <c r="AC79" s="5">
        <f t="shared" si="0"/>
        <v>0</v>
      </c>
      <c r="AD79" s="5"/>
      <c r="AE79" s="1"/>
    </row>
    <row r="80" spans="1:31" ht="11.25" customHeight="1" x14ac:dyDescent="0.15">
      <c r="A80" s="162" t="s">
        <v>191</v>
      </c>
      <c r="B80" s="121"/>
      <c r="C80" s="181" t="s">
        <v>192</v>
      </c>
      <c r="D80" s="182"/>
      <c r="E80" s="120">
        <v>11.15</v>
      </c>
      <c r="F80" s="120">
        <v>10.3</v>
      </c>
      <c r="G80" s="114"/>
      <c r="H80" s="57" t="s">
        <v>193</v>
      </c>
      <c r="I80" s="108"/>
      <c r="J80" s="56"/>
      <c r="K80" s="151"/>
      <c r="L80" s="97"/>
      <c r="M80" s="56"/>
      <c r="N80" s="151"/>
      <c r="O80" s="97"/>
      <c r="P80" s="56"/>
      <c r="Q80" s="151"/>
      <c r="R80" s="97"/>
      <c r="S80" s="56"/>
      <c r="T80" s="151"/>
      <c r="U80" s="97"/>
      <c r="V80" s="56"/>
      <c r="W80" s="151"/>
      <c r="X80" s="97"/>
      <c r="Y80" s="9"/>
      <c r="Z80" s="147"/>
      <c r="AA80" s="109"/>
      <c r="AB80" s="97"/>
      <c r="AC80" s="5">
        <f t="shared" si="0"/>
        <v>0</v>
      </c>
      <c r="AD80" s="5"/>
      <c r="AE80" s="1"/>
    </row>
    <row r="81" spans="1:31" ht="11.25" customHeight="1" x14ac:dyDescent="0.15">
      <c r="A81" s="162" t="s">
        <v>194</v>
      </c>
      <c r="B81" s="121"/>
      <c r="C81" s="181" t="s">
        <v>141</v>
      </c>
      <c r="D81" s="182"/>
      <c r="E81" s="120">
        <v>11.15</v>
      </c>
      <c r="F81" s="120">
        <v>10.3</v>
      </c>
      <c r="G81" s="114"/>
      <c r="H81" s="57" t="s">
        <v>195</v>
      </c>
      <c r="I81" s="108"/>
      <c r="J81" s="127" t="s">
        <v>671</v>
      </c>
      <c r="K81" s="128"/>
      <c r="L81" s="97"/>
      <c r="M81" s="127" t="s">
        <v>671</v>
      </c>
      <c r="N81" s="128"/>
      <c r="O81" s="97"/>
      <c r="P81" s="127" t="s">
        <v>671</v>
      </c>
      <c r="Q81" s="128"/>
      <c r="R81" s="97"/>
      <c r="S81" s="127" t="s">
        <v>671</v>
      </c>
      <c r="T81" s="128"/>
      <c r="U81" s="97"/>
      <c r="V81" s="127" t="s">
        <v>671</v>
      </c>
      <c r="W81" s="128"/>
      <c r="X81" s="97"/>
      <c r="Y81" s="9"/>
      <c r="Z81" s="147"/>
      <c r="AA81" s="109"/>
      <c r="AB81" s="97"/>
      <c r="AC81" s="5">
        <f t="shared" si="0"/>
        <v>0</v>
      </c>
      <c r="AD81" s="5"/>
      <c r="AE81" s="1"/>
    </row>
    <row r="82" spans="1:31" ht="11.25" customHeight="1" x14ac:dyDescent="0.15">
      <c r="A82" s="162" t="s">
        <v>196</v>
      </c>
      <c r="B82" s="121"/>
      <c r="C82" s="181" t="s">
        <v>118</v>
      </c>
      <c r="D82" s="182"/>
      <c r="E82" s="120">
        <v>11.15</v>
      </c>
      <c r="F82" s="120">
        <v>10.3</v>
      </c>
      <c r="G82" s="114"/>
      <c r="H82" s="57" t="s">
        <v>197</v>
      </c>
      <c r="I82" s="108"/>
      <c r="J82" s="56"/>
      <c r="K82" s="151"/>
      <c r="L82" s="97"/>
      <c r="M82" s="56"/>
      <c r="N82" s="151"/>
      <c r="O82" s="97"/>
      <c r="P82" s="56"/>
      <c r="Q82" s="151"/>
      <c r="R82" s="97"/>
      <c r="S82" s="56"/>
      <c r="T82" s="151"/>
      <c r="U82" s="97"/>
      <c r="V82" s="56"/>
      <c r="W82" s="151"/>
      <c r="X82" s="97"/>
      <c r="Y82" s="9"/>
      <c r="Z82" s="147"/>
      <c r="AA82" s="109"/>
      <c r="AB82" s="97"/>
      <c r="AC82" s="5">
        <f t="shared" ref="AC82" si="6">SUM(J82,K82,M82,N82,P82,Q82,S82,T82,V82,W82)</f>
        <v>0</v>
      </c>
      <c r="AD82" s="5"/>
      <c r="AE82" s="1"/>
    </row>
    <row r="83" spans="1:31" ht="11.25" customHeight="1" x14ac:dyDescent="0.15">
      <c r="A83" s="162" t="s">
        <v>198</v>
      </c>
      <c r="B83" s="121"/>
      <c r="C83" s="181" t="s">
        <v>138</v>
      </c>
      <c r="D83" s="182"/>
      <c r="E83" s="120">
        <v>11.15</v>
      </c>
      <c r="F83" s="120">
        <v>10.3</v>
      </c>
      <c r="G83" s="114"/>
      <c r="H83" s="57" t="s">
        <v>199</v>
      </c>
      <c r="I83" s="108"/>
      <c r="J83" s="56"/>
      <c r="K83" s="151"/>
      <c r="L83" s="97"/>
      <c r="M83" s="56"/>
      <c r="N83" s="151"/>
      <c r="O83" s="97"/>
      <c r="P83" s="56"/>
      <c r="Q83" s="151"/>
      <c r="R83" s="97"/>
      <c r="S83" s="56"/>
      <c r="T83" s="151"/>
      <c r="U83" s="97"/>
      <c r="V83" s="56"/>
      <c r="W83" s="151"/>
      <c r="X83" s="97"/>
      <c r="Y83" s="9"/>
      <c r="Z83" s="147"/>
      <c r="AA83" s="109"/>
      <c r="AB83" s="97"/>
      <c r="AC83" s="5">
        <f t="shared" ref="AC83" si="7">SUM(J83,K83,M83,N83,P83,Q83,S83,T83,V83,W83)</f>
        <v>0</v>
      </c>
      <c r="AD83" s="5"/>
      <c r="AE83" s="1"/>
    </row>
    <row r="84" spans="1:31" ht="11.25" customHeight="1" x14ac:dyDescent="0.15">
      <c r="A84" s="110" t="s">
        <v>200</v>
      </c>
      <c r="B84" s="121"/>
      <c r="C84" s="181" t="s">
        <v>118</v>
      </c>
      <c r="D84" s="182"/>
      <c r="E84" s="120">
        <v>9.9499999999999993</v>
      </c>
      <c r="F84" s="120">
        <v>9.6</v>
      </c>
      <c r="G84" s="14"/>
      <c r="H84" s="57" t="s">
        <v>201</v>
      </c>
      <c r="I84" s="108"/>
      <c r="J84" s="56"/>
      <c r="K84" s="151"/>
      <c r="L84" s="97"/>
      <c r="M84" s="56"/>
      <c r="N84" s="151"/>
      <c r="O84" s="97"/>
      <c r="P84" s="56"/>
      <c r="Q84" s="151"/>
      <c r="R84" s="97"/>
      <c r="S84" s="56"/>
      <c r="T84" s="151"/>
      <c r="U84" s="97"/>
      <c r="V84" s="56"/>
      <c r="W84" s="151"/>
      <c r="X84" s="97"/>
      <c r="Y84" s="9"/>
      <c r="Z84" s="147"/>
      <c r="AA84" s="109"/>
      <c r="AB84" s="97"/>
      <c r="AC84" s="5">
        <f t="shared" ref="AC84:AC135" si="8">SUM(J84,K84,M84,N84,P84,Q84,S84,T84,V84,W84)</f>
        <v>0</v>
      </c>
      <c r="AD84" s="5"/>
      <c r="AE84" s="1"/>
    </row>
    <row r="85" spans="1:31" ht="11.25" customHeight="1" x14ac:dyDescent="0.15">
      <c r="A85" s="110" t="s">
        <v>202</v>
      </c>
      <c r="B85" s="121"/>
      <c r="C85" s="181" t="s">
        <v>88</v>
      </c>
      <c r="D85" s="182"/>
      <c r="E85" s="120">
        <v>9.9499999999999993</v>
      </c>
      <c r="F85" s="120">
        <v>9.6</v>
      </c>
      <c r="G85" s="14"/>
      <c r="H85" s="57" t="s">
        <v>203</v>
      </c>
      <c r="I85" s="108"/>
      <c r="J85" s="56"/>
      <c r="K85" s="151"/>
      <c r="L85" s="97"/>
      <c r="M85" s="56"/>
      <c r="N85" s="151"/>
      <c r="O85" s="97"/>
      <c r="P85" s="56"/>
      <c r="Q85" s="151"/>
      <c r="R85" s="97"/>
      <c r="S85" s="56"/>
      <c r="T85" s="151"/>
      <c r="U85" s="97"/>
      <c r="V85" s="56"/>
      <c r="W85" s="151"/>
      <c r="X85" s="97"/>
      <c r="Y85" s="9"/>
      <c r="Z85" s="147"/>
      <c r="AA85" s="109"/>
      <c r="AB85" s="97"/>
      <c r="AC85" s="5">
        <f t="shared" si="8"/>
        <v>0</v>
      </c>
      <c r="AD85" s="5"/>
      <c r="AE85" s="1"/>
    </row>
    <row r="86" spans="1:31" ht="11.25" customHeight="1" x14ac:dyDescent="0.15">
      <c r="A86" s="110" t="s">
        <v>204</v>
      </c>
      <c r="B86" s="121"/>
      <c r="C86" s="181" t="s">
        <v>151</v>
      </c>
      <c r="D86" s="182"/>
      <c r="E86" s="120">
        <v>9.9499999999999993</v>
      </c>
      <c r="F86" s="120">
        <v>9.6</v>
      </c>
      <c r="G86" s="14"/>
      <c r="H86" s="57" t="s">
        <v>205</v>
      </c>
      <c r="I86" s="108"/>
      <c r="J86" s="56"/>
      <c r="K86" s="151"/>
      <c r="L86" s="97"/>
      <c r="M86" s="56"/>
      <c r="N86" s="151"/>
      <c r="O86" s="97"/>
      <c r="P86" s="56"/>
      <c r="Q86" s="151"/>
      <c r="R86" s="97"/>
      <c r="S86" s="56"/>
      <c r="T86" s="151"/>
      <c r="U86" s="97"/>
      <c r="V86" s="56"/>
      <c r="W86" s="151"/>
      <c r="X86" s="97"/>
      <c r="Y86" s="9"/>
      <c r="Z86" s="147"/>
      <c r="AA86" s="109"/>
      <c r="AB86" s="97"/>
      <c r="AC86" s="5">
        <f t="shared" si="8"/>
        <v>0</v>
      </c>
      <c r="AD86" s="5"/>
      <c r="AE86" s="1"/>
    </row>
    <row r="87" spans="1:31" ht="11.25" customHeight="1" x14ac:dyDescent="0.15">
      <c r="A87" s="110" t="s">
        <v>206</v>
      </c>
      <c r="B87" s="121"/>
      <c r="C87" s="181" t="s">
        <v>74</v>
      </c>
      <c r="D87" s="182"/>
      <c r="E87" s="120">
        <v>9.9499999999999993</v>
      </c>
      <c r="F87" s="120">
        <v>9.6</v>
      </c>
      <c r="G87" s="14"/>
      <c r="H87" s="57" t="s">
        <v>207</v>
      </c>
      <c r="I87" s="108"/>
      <c r="J87" s="56"/>
      <c r="K87" s="151"/>
      <c r="L87" s="97"/>
      <c r="M87" s="56"/>
      <c r="N87" s="151"/>
      <c r="O87" s="97"/>
      <c r="P87" s="56"/>
      <c r="Q87" s="151"/>
      <c r="R87" s="97"/>
      <c r="S87" s="56"/>
      <c r="T87" s="151"/>
      <c r="U87" s="97"/>
      <c r="V87" s="56"/>
      <c r="W87" s="151"/>
      <c r="X87" s="97"/>
      <c r="Y87" s="9"/>
      <c r="Z87" s="147"/>
      <c r="AA87" s="109"/>
      <c r="AB87" s="97"/>
      <c r="AC87" s="5">
        <f t="shared" si="8"/>
        <v>0</v>
      </c>
      <c r="AD87" s="5"/>
      <c r="AE87" s="1"/>
    </row>
    <row r="88" spans="1:31" ht="11.25" customHeight="1" x14ac:dyDescent="0.15">
      <c r="A88" s="110" t="s">
        <v>208</v>
      </c>
      <c r="B88" s="121"/>
      <c r="C88" s="181" t="s">
        <v>74</v>
      </c>
      <c r="D88" s="182"/>
      <c r="E88" s="120">
        <v>9.9499999999999993</v>
      </c>
      <c r="F88" s="120">
        <v>9.6</v>
      </c>
      <c r="G88" s="14"/>
      <c r="H88" s="57" t="s">
        <v>209</v>
      </c>
      <c r="I88" s="108"/>
      <c r="J88" s="56"/>
      <c r="K88" s="151"/>
      <c r="L88" s="97"/>
      <c r="M88" s="56"/>
      <c r="N88" s="151"/>
      <c r="O88" s="97"/>
      <c r="P88" s="56"/>
      <c r="Q88" s="151"/>
      <c r="R88" s="97"/>
      <c r="S88" s="56"/>
      <c r="T88" s="151"/>
      <c r="U88" s="97"/>
      <c r="V88" s="56"/>
      <c r="W88" s="151"/>
      <c r="X88" s="97"/>
      <c r="Y88" s="9"/>
      <c r="Z88" s="147"/>
      <c r="AA88" s="109"/>
      <c r="AB88" s="97"/>
      <c r="AC88" s="5">
        <f t="shared" si="8"/>
        <v>0</v>
      </c>
      <c r="AD88" s="5"/>
      <c r="AE88" s="1"/>
    </row>
    <row r="89" spans="1:31" ht="11.25" customHeight="1" x14ac:dyDescent="0.15">
      <c r="A89" s="110" t="s">
        <v>210</v>
      </c>
      <c r="B89" s="121"/>
      <c r="C89" s="181" t="s">
        <v>91</v>
      </c>
      <c r="D89" s="182"/>
      <c r="E89" s="120">
        <v>9.9499999999999993</v>
      </c>
      <c r="F89" s="120">
        <v>9.6</v>
      </c>
      <c r="G89" s="14"/>
      <c r="H89" s="57" t="s">
        <v>211</v>
      </c>
      <c r="I89" s="108"/>
      <c r="J89" s="56"/>
      <c r="K89" s="151"/>
      <c r="L89" s="97"/>
      <c r="M89" s="56"/>
      <c r="N89" s="151"/>
      <c r="O89" s="97"/>
      <c r="P89" s="56"/>
      <c r="Q89" s="151"/>
      <c r="R89" s="97"/>
      <c r="S89" s="56"/>
      <c r="T89" s="151"/>
      <c r="U89" s="97"/>
      <c r="V89" s="56"/>
      <c r="W89" s="151"/>
      <c r="X89" s="97"/>
      <c r="Y89" s="9"/>
      <c r="Z89" s="147"/>
      <c r="AA89" s="109"/>
      <c r="AB89" s="97"/>
      <c r="AC89" s="5">
        <f t="shared" si="8"/>
        <v>0</v>
      </c>
      <c r="AD89" s="5"/>
      <c r="AE89" s="1"/>
    </row>
    <row r="90" spans="1:31" ht="11.25" customHeight="1" x14ac:dyDescent="0.15">
      <c r="A90" s="110" t="s">
        <v>212</v>
      </c>
      <c r="B90" s="121"/>
      <c r="C90" s="181" t="s">
        <v>213</v>
      </c>
      <c r="D90" s="182"/>
      <c r="E90" s="120">
        <v>9.9499999999999993</v>
      </c>
      <c r="F90" s="120">
        <v>9.6</v>
      </c>
      <c r="G90" s="14"/>
      <c r="H90" s="57" t="s">
        <v>214</v>
      </c>
      <c r="I90" s="108"/>
      <c r="J90" s="56"/>
      <c r="K90" s="151"/>
      <c r="L90" s="97"/>
      <c r="M90" s="56"/>
      <c r="N90" s="151"/>
      <c r="O90" s="97"/>
      <c r="P90" s="56"/>
      <c r="Q90" s="151"/>
      <c r="R90" s="97"/>
      <c r="S90" s="56"/>
      <c r="T90" s="151"/>
      <c r="U90" s="97"/>
      <c r="V90" s="56"/>
      <c r="W90" s="151"/>
      <c r="X90" s="97"/>
      <c r="Y90" s="9"/>
      <c r="Z90" s="147"/>
      <c r="AA90" s="109"/>
      <c r="AB90" s="97"/>
      <c r="AC90" s="5">
        <f t="shared" si="8"/>
        <v>0</v>
      </c>
      <c r="AD90" s="5"/>
      <c r="AE90" s="1"/>
    </row>
    <row r="91" spans="1:31" ht="11.25" customHeight="1" x14ac:dyDescent="0.15">
      <c r="A91" s="110" t="s">
        <v>215</v>
      </c>
      <c r="B91" s="121"/>
      <c r="C91" s="181" t="s">
        <v>216</v>
      </c>
      <c r="D91" s="182"/>
      <c r="E91" s="120">
        <v>9.9499999999999993</v>
      </c>
      <c r="F91" s="120">
        <v>9.6</v>
      </c>
      <c r="G91" s="14"/>
      <c r="H91" s="57" t="s">
        <v>217</v>
      </c>
      <c r="I91" s="108"/>
      <c r="J91" s="56"/>
      <c r="K91" s="151"/>
      <c r="L91" s="97"/>
      <c r="M91" s="56"/>
      <c r="N91" s="151"/>
      <c r="O91" s="97"/>
      <c r="P91" s="56"/>
      <c r="Q91" s="151"/>
      <c r="R91" s="97"/>
      <c r="S91" s="56"/>
      <c r="T91" s="151"/>
      <c r="U91" s="97"/>
      <c r="V91" s="56"/>
      <c r="W91" s="151"/>
      <c r="X91" s="97"/>
      <c r="Y91" s="9"/>
      <c r="Z91" s="147"/>
      <c r="AA91" s="109"/>
      <c r="AB91" s="97"/>
      <c r="AC91" s="5">
        <f t="shared" si="8"/>
        <v>0</v>
      </c>
      <c r="AD91" s="5"/>
      <c r="AE91" s="1"/>
    </row>
    <row r="92" spans="1:31" ht="11.25" customHeight="1" x14ac:dyDescent="0.15">
      <c r="A92" s="110" t="s">
        <v>218</v>
      </c>
      <c r="B92" s="121"/>
      <c r="C92" s="181" t="s">
        <v>82</v>
      </c>
      <c r="D92" s="182"/>
      <c r="E92" s="120">
        <v>9.9499999999999993</v>
      </c>
      <c r="F92" s="120">
        <v>9.6</v>
      </c>
      <c r="G92" s="14"/>
      <c r="H92" s="57" t="s">
        <v>219</v>
      </c>
      <c r="I92" s="108"/>
      <c r="J92" s="127" t="s">
        <v>671</v>
      </c>
      <c r="K92" s="128"/>
      <c r="L92" s="97"/>
      <c r="M92" s="127" t="s">
        <v>671</v>
      </c>
      <c r="N92" s="128"/>
      <c r="O92" s="97"/>
      <c r="P92" s="127" t="s">
        <v>671</v>
      </c>
      <c r="Q92" s="128"/>
      <c r="R92" s="97"/>
      <c r="S92" s="127" t="s">
        <v>671</v>
      </c>
      <c r="T92" s="128"/>
      <c r="U92" s="97"/>
      <c r="V92" s="127" t="s">
        <v>671</v>
      </c>
      <c r="W92" s="128"/>
      <c r="X92" s="97"/>
      <c r="Y92" s="9"/>
      <c r="Z92" s="147"/>
      <c r="AA92" s="109"/>
      <c r="AB92" s="97"/>
      <c r="AC92" s="5">
        <f t="shared" si="8"/>
        <v>0</v>
      </c>
      <c r="AD92" s="5"/>
      <c r="AE92" s="1"/>
    </row>
    <row r="93" spans="1:31" ht="11.25" customHeight="1" x14ac:dyDescent="0.15">
      <c r="A93" s="110" t="s">
        <v>220</v>
      </c>
      <c r="B93" s="121"/>
      <c r="C93" s="181" t="s">
        <v>88</v>
      </c>
      <c r="D93" s="182"/>
      <c r="E93" s="120">
        <v>9.9499999999999993</v>
      </c>
      <c r="F93" s="120">
        <v>9.6</v>
      </c>
      <c r="G93" s="14"/>
      <c r="H93" s="57" t="s">
        <v>221</v>
      </c>
      <c r="I93" s="108"/>
      <c r="J93" s="127" t="s">
        <v>671</v>
      </c>
      <c r="K93" s="128"/>
      <c r="L93" s="97"/>
      <c r="M93" s="127" t="s">
        <v>671</v>
      </c>
      <c r="N93" s="128"/>
      <c r="O93" s="97"/>
      <c r="P93" s="127" t="s">
        <v>671</v>
      </c>
      <c r="Q93" s="128"/>
      <c r="R93" s="97"/>
      <c r="S93" s="127" t="s">
        <v>671</v>
      </c>
      <c r="T93" s="128"/>
      <c r="U93" s="97"/>
      <c r="V93" s="127" t="s">
        <v>671</v>
      </c>
      <c r="W93" s="128"/>
      <c r="X93" s="97"/>
      <c r="Y93" s="9"/>
      <c r="Z93" s="147"/>
      <c r="AA93" s="109"/>
      <c r="AB93" s="97"/>
      <c r="AC93" s="5">
        <f t="shared" si="8"/>
        <v>0</v>
      </c>
      <c r="AD93" s="5"/>
      <c r="AE93" s="1"/>
    </row>
    <row r="94" spans="1:31" ht="11.25" customHeight="1" x14ac:dyDescent="0.15">
      <c r="A94" s="162" t="s">
        <v>222</v>
      </c>
      <c r="B94" s="121"/>
      <c r="C94" s="181" t="s">
        <v>88</v>
      </c>
      <c r="D94" s="182"/>
      <c r="E94" s="120">
        <v>11.15</v>
      </c>
      <c r="F94" s="120">
        <v>10.3</v>
      </c>
      <c r="G94" s="125"/>
      <c r="H94" s="57" t="s">
        <v>223</v>
      </c>
      <c r="I94" s="108"/>
      <c r="J94" s="56"/>
      <c r="K94" s="151"/>
      <c r="L94" s="97"/>
      <c r="M94" s="56"/>
      <c r="N94" s="151"/>
      <c r="O94" s="97"/>
      <c r="P94" s="56"/>
      <c r="Q94" s="151"/>
      <c r="R94" s="97"/>
      <c r="S94" s="56"/>
      <c r="T94" s="151"/>
      <c r="U94" s="97"/>
      <c r="V94" s="56"/>
      <c r="W94" s="151"/>
      <c r="X94" s="97"/>
      <c r="Y94" s="9"/>
      <c r="Z94" s="147"/>
      <c r="AA94" s="109"/>
      <c r="AB94" s="97"/>
      <c r="AC94" s="5">
        <f t="shared" si="8"/>
        <v>0</v>
      </c>
      <c r="AD94" s="5"/>
      <c r="AE94" s="1"/>
    </row>
    <row r="95" spans="1:31" ht="11.25" customHeight="1" x14ac:dyDescent="0.15">
      <c r="A95" s="162" t="s">
        <v>224</v>
      </c>
      <c r="B95" s="121"/>
      <c r="C95" s="181" t="s">
        <v>138</v>
      </c>
      <c r="D95" s="182"/>
      <c r="E95" s="120">
        <v>11.15</v>
      </c>
      <c r="F95" s="120">
        <v>10.3</v>
      </c>
      <c r="G95" s="13"/>
      <c r="H95" s="57" t="s">
        <v>225</v>
      </c>
      <c r="I95" s="108"/>
      <c r="J95" s="56"/>
      <c r="K95" s="151"/>
      <c r="L95" s="97"/>
      <c r="M95" s="56"/>
      <c r="N95" s="151"/>
      <c r="O95" s="97"/>
      <c r="P95" s="56"/>
      <c r="Q95" s="151"/>
      <c r="R95" s="97"/>
      <c r="S95" s="56"/>
      <c r="T95" s="151"/>
      <c r="U95" s="97"/>
      <c r="V95" s="56"/>
      <c r="W95" s="151"/>
      <c r="X95" s="97"/>
      <c r="Y95" s="9"/>
      <c r="Z95" s="147"/>
      <c r="AA95" s="109"/>
      <c r="AB95" s="97"/>
      <c r="AC95" s="5">
        <f t="shared" si="8"/>
        <v>0</v>
      </c>
      <c r="AD95" s="5"/>
      <c r="AE95" s="1"/>
    </row>
    <row r="96" spans="1:31" ht="11.25" customHeight="1" x14ac:dyDescent="0.15">
      <c r="A96" s="110" t="s">
        <v>226</v>
      </c>
      <c r="B96" s="121"/>
      <c r="C96" s="181" t="s">
        <v>151</v>
      </c>
      <c r="D96" s="182"/>
      <c r="E96" s="120">
        <v>9.9499999999999993</v>
      </c>
      <c r="F96" s="120">
        <v>9.6</v>
      </c>
      <c r="G96" s="114"/>
      <c r="H96" s="57" t="s">
        <v>227</v>
      </c>
      <c r="I96" s="108"/>
      <c r="J96" s="56"/>
      <c r="K96" s="151"/>
      <c r="L96" s="97"/>
      <c r="M96" s="56"/>
      <c r="N96" s="151"/>
      <c r="O96" s="97"/>
      <c r="P96" s="56"/>
      <c r="Q96" s="151"/>
      <c r="R96" s="97"/>
      <c r="S96" s="56"/>
      <c r="T96" s="151"/>
      <c r="U96" s="97"/>
      <c r="V96" s="56"/>
      <c r="W96" s="151"/>
      <c r="X96" s="97"/>
      <c r="Y96" s="9"/>
      <c r="Z96" s="147"/>
      <c r="AA96" s="109"/>
      <c r="AB96" s="97"/>
      <c r="AC96" s="5">
        <f t="shared" si="8"/>
        <v>0</v>
      </c>
      <c r="AD96" s="5"/>
      <c r="AE96" s="1"/>
    </row>
    <row r="97" spans="1:31" ht="11.25" customHeight="1" x14ac:dyDescent="0.15">
      <c r="A97" s="162" t="s">
        <v>228</v>
      </c>
      <c r="B97" s="121"/>
      <c r="C97" s="181" t="s">
        <v>146</v>
      </c>
      <c r="D97" s="182"/>
      <c r="E97" s="120">
        <v>11.15</v>
      </c>
      <c r="F97" s="120">
        <v>10.3</v>
      </c>
      <c r="G97" s="14"/>
      <c r="H97" s="57" t="s">
        <v>229</v>
      </c>
      <c r="I97" s="108"/>
      <c r="J97" s="56"/>
      <c r="K97" s="151"/>
      <c r="L97" s="97"/>
      <c r="M97" s="56"/>
      <c r="N97" s="151"/>
      <c r="O97" s="97"/>
      <c r="P97" s="56"/>
      <c r="Q97" s="151"/>
      <c r="R97" s="97"/>
      <c r="S97" s="56"/>
      <c r="T97" s="151"/>
      <c r="U97" s="97"/>
      <c r="V97" s="56"/>
      <c r="W97" s="151"/>
      <c r="X97" s="97"/>
      <c r="Y97" s="9"/>
      <c r="Z97" s="147"/>
      <c r="AA97" s="109"/>
      <c r="AB97" s="97"/>
      <c r="AC97" s="5">
        <f t="shared" si="8"/>
        <v>0</v>
      </c>
      <c r="AD97" s="5"/>
      <c r="AE97" s="1"/>
    </row>
    <row r="98" spans="1:31" ht="11.25" customHeight="1" x14ac:dyDescent="0.15">
      <c r="A98" s="110" t="s">
        <v>230</v>
      </c>
      <c r="B98" s="121"/>
      <c r="C98" s="181" t="s">
        <v>124</v>
      </c>
      <c r="D98" s="182"/>
      <c r="E98" s="120">
        <v>9.9499999999999993</v>
      </c>
      <c r="F98" s="120">
        <v>9.6</v>
      </c>
      <c r="G98" s="14"/>
      <c r="H98" s="57" t="s">
        <v>231</v>
      </c>
      <c r="I98" s="108"/>
      <c r="J98" s="56"/>
      <c r="K98" s="151"/>
      <c r="L98" s="97"/>
      <c r="M98" s="56"/>
      <c r="N98" s="151"/>
      <c r="O98" s="97"/>
      <c r="P98" s="56"/>
      <c r="Q98" s="151"/>
      <c r="R98" s="97"/>
      <c r="S98" s="56"/>
      <c r="T98" s="151"/>
      <c r="U98" s="97"/>
      <c r="V98" s="56"/>
      <c r="W98" s="151"/>
      <c r="X98" s="97"/>
      <c r="Y98" s="9"/>
      <c r="Z98" s="147"/>
      <c r="AA98" s="109"/>
      <c r="AB98" s="97"/>
      <c r="AC98" s="5">
        <f t="shared" si="8"/>
        <v>0</v>
      </c>
      <c r="AD98" s="5"/>
      <c r="AE98" s="1"/>
    </row>
    <row r="99" spans="1:31" ht="11.25" customHeight="1" x14ac:dyDescent="0.15">
      <c r="A99" s="162" t="s">
        <v>232</v>
      </c>
      <c r="B99" s="121"/>
      <c r="C99" s="181" t="s">
        <v>154</v>
      </c>
      <c r="D99" s="182"/>
      <c r="E99" s="120">
        <v>11.15</v>
      </c>
      <c r="F99" s="120">
        <v>10.3</v>
      </c>
      <c r="G99" s="14"/>
      <c r="H99" s="57" t="s">
        <v>233</v>
      </c>
      <c r="I99" s="108"/>
      <c r="J99" s="56"/>
      <c r="K99" s="151"/>
      <c r="L99" s="97"/>
      <c r="M99" s="56"/>
      <c r="N99" s="151"/>
      <c r="O99" s="97"/>
      <c r="P99" s="56"/>
      <c r="Q99" s="151"/>
      <c r="R99" s="97"/>
      <c r="S99" s="56"/>
      <c r="T99" s="151"/>
      <c r="U99" s="97"/>
      <c r="V99" s="56"/>
      <c r="W99" s="151"/>
      <c r="X99" s="97"/>
      <c r="Y99" s="9"/>
      <c r="Z99" s="147"/>
      <c r="AA99" s="109"/>
      <c r="AB99" s="97"/>
      <c r="AC99" s="5">
        <f t="shared" si="8"/>
        <v>0</v>
      </c>
      <c r="AD99" s="5"/>
      <c r="AE99" s="1"/>
    </row>
    <row r="100" spans="1:31" ht="11.25" customHeight="1" x14ac:dyDescent="0.15">
      <c r="A100" s="110" t="s">
        <v>234</v>
      </c>
      <c r="B100" s="121"/>
      <c r="C100" s="181" t="s">
        <v>65</v>
      </c>
      <c r="D100" s="182"/>
      <c r="E100" s="120">
        <v>9.9499999999999993</v>
      </c>
      <c r="F100" s="120">
        <v>9.6</v>
      </c>
      <c r="G100" s="14"/>
      <c r="H100" s="57" t="s">
        <v>235</v>
      </c>
      <c r="I100" s="108"/>
      <c r="J100" s="56"/>
      <c r="K100" s="151"/>
      <c r="L100" s="97"/>
      <c r="M100" s="56"/>
      <c r="N100" s="151"/>
      <c r="O100" s="97"/>
      <c r="P100" s="56"/>
      <c r="Q100" s="151"/>
      <c r="R100" s="97"/>
      <c r="S100" s="56"/>
      <c r="T100" s="151"/>
      <c r="U100" s="97"/>
      <c r="V100" s="56"/>
      <c r="W100" s="151"/>
      <c r="X100" s="97"/>
      <c r="Y100" s="9"/>
      <c r="Z100" s="147"/>
      <c r="AA100" s="109"/>
      <c r="AB100" s="97"/>
      <c r="AC100" s="5">
        <f t="shared" si="8"/>
        <v>0</v>
      </c>
      <c r="AD100" s="5"/>
      <c r="AE100" s="1"/>
    </row>
    <row r="101" spans="1:31" ht="11.25" customHeight="1" x14ac:dyDescent="0.15">
      <c r="A101" s="110" t="s">
        <v>236</v>
      </c>
      <c r="B101" s="121"/>
      <c r="C101" s="181" t="s">
        <v>65</v>
      </c>
      <c r="D101" s="182"/>
      <c r="E101" s="120">
        <v>9.9499999999999993</v>
      </c>
      <c r="F101" s="120">
        <v>9.6</v>
      </c>
      <c r="G101" s="15"/>
      <c r="H101" s="115" t="s">
        <v>237</v>
      </c>
      <c r="I101" s="108"/>
      <c r="J101" s="56"/>
      <c r="K101" s="151"/>
      <c r="L101" s="97"/>
      <c r="M101" s="56"/>
      <c r="N101" s="151"/>
      <c r="O101" s="97"/>
      <c r="P101" s="56"/>
      <c r="Q101" s="151"/>
      <c r="R101" s="97"/>
      <c r="S101" s="56"/>
      <c r="T101" s="151"/>
      <c r="U101" s="97"/>
      <c r="V101" s="56"/>
      <c r="W101" s="151"/>
      <c r="X101" s="97"/>
      <c r="Y101" s="9"/>
      <c r="Z101" s="147"/>
      <c r="AA101" s="109"/>
      <c r="AB101" s="97"/>
      <c r="AC101" s="5">
        <f t="shared" si="8"/>
        <v>0</v>
      </c>
      <c r="AD101" s="5"/>
      <c r="AE101" s="1"/>
    </row>
    <row r="102" spans="1:31" ht="11.25" customHeight="1" x14ac:dyDescent="0.15">
      <c r="A102" s="162" t="s">
        <v>238</v>
      </c>
      <c r="B102" s="121"/>
      <c r="C102" s="181" t="s">
        <v>82</v>
      </c>
      <c r="D102" s="182"/>
      <c r="E102" s="120">
        <v>11.15</v>
      </c>
      <c r="F102" s="120">
        <v>10.3</v>
      </c>
      <c r="G102" s="114"/>
      <c r="H102" s="57" t="s">
        <v>239</v>
      </c>
      <c r="I102" s="108"/>
      <c r="J102" s="127" t="s">
        <v>671</v>
      </c>
      <c r="K102" s="128"/>
      <c r="L102" s="97"/>
      <c r="M102" s="127" t="s">
        <v>671</v>
      </c>
      <c r="N102" s="128"/>
      <c r="O102" s="97"/>
      <c r="P102" s="127" t="s">
        <v>671</v>
      </c>
      <c r="Q102" s="128"/>
      <c r="R102" s="97"/>
      <c r="S102" s="127" t="s">
        <v>671</v>
      </c>
      <c r="T102" s="128"/>
      <c r="U102" s="97"/>
      <c r="V102" s="127" t="s">
        <v>671</v>
      </c>
      <c r="W102" s="128"/>
      <c r="X102" s="97"/>
      <c r="Y102" s="9"/>
      <c r="Z102" s="147"/>
      <c r="AA102" s="109"/>
      <c r="AB102" s="97"/>
      <c r="AC102" s="5">
        <f t="shared" si="8"/>
        <v>0</v>
      </c>
      <c r="AD102" s="5"/>
      <c r="AE102" s="1"/>
    </row>
    <row r="103" spans="1:31" ht="11.25" customHeight="1" x14ac:dyDescent="0.15">
      <c r="A103" s="110" t="s">
        <v>240</v>
      </c>
      <c r="B103" s="121"/>
      <c r="C103" s="181" t="s">
        <v>241</v>
      </c>
      <c r="D103" s="182"/>
      <c r="E103" s="120">
        <v>9.9499999999999993</v>
      </c>
      <c r="F103" s="120">
        <v>9.6</v>
      </c>
      <c r="G103" s="14"/>
      <c r="H103" s="57" t="s">
        <v>242</v>
      </c>
      <c r="I103" s="108"/>
      <c r="J103" s="56"/>
      <c r="K103" s="151"/>
      <c r="L103" s="97"/>
      <c r="M103" s="56"/>
      <c r="N103" s="151"/>
      <c r="O103" s="97"/>
      <c r="P103" s="56"/>
      <c r="Q103" s="151"/>
      <c r="R103" s="97"/>
      <c r="S103" s="56"/>
      <c r="T103" s="151"/>
      <c r="U103" s="97"/>
      <c r="V103" s="56"/>
      <c r="W103" s="151"/>
      <c r="X103" s="97"/>
      <c r="Y103" s="9"/>
      <c r="Z103" s="147"/>
      <c r="AA103" s="109"/>
      <c r="AB103" s="97"/>
      <c r="AC103" s="5">
        <f t="shared" si="8"/>
        <v>0</v>
      </c>
      <c r="AD103" s="5"/>
      <c r="AE103" s="1"/>
    </row>
    <row r="104" spans="1:31" ht="11.25" customHeight="1" x14ac:dyDescent="0.15">
      <c r="A104" s="110" t="s">
        <v>243</v>
      </c>
      <c r="B104" s="121"/>
      <c r="C104" s="181" t="s">
        <v>99</v>
      </c>
      <c r="D104" s="182"/>
      <c r="E104" s="120">
        <v>9.9499999999999993</v>
      </c>
      <c r="F104" s="120">
        <v>9.6</v>
      </c>
      <c r="G104" s="14"/>
      <c r="H104" s="57" t="s">
        <v>244</v>
      </c>
      <c r="I104" s="108"/>
      <c r="J104" s="56"/>
      <c r="K104" s="151"/>
      <c r="L104" s="97"/>
      <c r="M104" s="56"/>
      <c r="N104" s="151"/>
      <c r="O104" s="97"/>
      <c r="P104" s="56"/>
      <c r="Q104" s="151"/>
      <c r="R104" s="97"/>
      <c r="S104" s="56"/>
      <c r="T104" s="151"/>
      <c r="U104" s="97"/>
      <c r="V104" s="56"/>
      <c r="W104" s="151"/>
      <c r="X104" s="97"/>
      <c r="Y104" s="9"/>
      <c r="Z104" s="147"/>
      <c r="AA104" s="109"/>
      <c r="AB104" s="97"/>
      <c r="AC104" s="5">
        <f t="shared" si="8"/>
        <v>0</v>
      </c>
      <c r="AD104" s="5"/>
      <c r="AE104" s="1"/>
    </row>
    <row r="105" spans="1:31" ht="11.25" customHeight="1" x14ac:dyDescent="0.15">
      <c r="A105" s="162" t="s">
        <v>245</v>
      </c>
      <c r="B105" s="121"/>
      <c r="C105" s="181" t="s">
        <v>124</v>
      </c>
      <c r="D105" s="182"/>
      <c r="E105" s="120">
        <v>11.15</v>
      </c>
      <c r="F105" s="120">
        <v>10.3</v>
      </c>
      <c r="G105" s="14"/>
      <c r="H105" s="57" t="s">
        <v>246</v>
      </c>
      <c r="I105" s="108"/>
      <c r="J105" s="56"/>
      <c r="K105" s="151"/>
      <c r="L105" s="97"/>
      <c r="M105" s="56"/>
      <c r="N105" s="151"/>
      <c r="O105" s="97"/>
      <c r="P105" s="56"/>
      <c r="Q105" s="151"/>
      <c r="R105" s="97"/>
      <c r="S105" s="56"/>
      <c r="T105" s="151"/>
      <c r="U105" s="97"/>
      <c r="V105" s="56"/>
      <c r="W105" s="151"/>
      <c r="X105" s="97"/>
      <c r="Y105" s="9"/>
      <c r="Z105" s="147"/>
      <c r="AA105" s="109"/>
      <c r="AB105" s="97"/>
      <c r="AC105" s="5">
        <f t="shared" ref="AC105" si="9">SUM(J105,K105,M105,N105,P105,Q105,S105,T105,V105,W105)</f>
        <v>0</v>
      </c>
      <c r="AD105" s="5"/>
      <c r="AE105" s="1"/>
    </row>
    <row r="106" spans="1:31" ht="11.25" customHeight="1" x14ac:dyDescent="0.15">
      <c r="A106" s="162" t="s">
        <v>247</v>
      </c>
      <c r="B106" s="121"/>
      <c r="C106" s="181" t="s">
        <v>88</v>
      </c>
      <c r="D106" s="182"/>
      <c r="E106" s="120">
        <v>11.15</v>
      </c>
      <c r="F106" s="120">
        <v>10.3</v>
      </c>
      <c r="G106" s="14"/>
      <c r="H106" s="57" t="s">
        <v>248</v>
      </c>
      <c r="I106" s="108"/>
      <c r="J106" s="56"/>
      <c r="K106" s="151"/>
      <c r="L106" s="97"/>
      <c r="M106" s="56"/>
      <c r="N106" s="151"/>
      <c r="O106" s="97"/>
      <c r="P106" s="56"/>
      <c r="Q106" s="151"/>
      <c r="R106" s="97"/>
      <c r="S106" s="56"/>
      <c r="T106" s="151"/>
      <c r="U106" s="97"/>
      <c r="V106" s="56"/>
      <c r="W106" s="151"/>
      <c r="X106" s="97"/>
      <c r="Y106" s="9"/>
      <c r="Z106" s="147"/>
      <c r="AA106" s="109"/>
      <c r="AB106" s="97"/>
      <c r="AC106" s="5">
        <f t="shared" si="8"/>
        <v>0</v>
      </c>
      <c r="AD106" s="5"/>
      <c r="AE106" s="1"/>
    </row>
    <row r="107" spans="1:31" ht="11.25" customHeight="1" x14ac:dyDescent="0.15">
      <c r="A107" s="110" t="s">
        <v>249</v>
      </c>
      <c r="B107" s="121"/>
      <c r="C107" s="181" t="s">
        <v>77</v>
      </c>
      <c r="D107" s="182"/>
      <c r="E107" s="120">
        <v>9.9499999999999993</v>
      </c>
      <c r="F107" s="120">
        <v>9.6</v>
      </c>
      <c r="G107" s="14"/>
      <c r="H107" s="57" t="s">
        <v>250</v>
      </c>
      <c r="I107" s="108"/>
      <c r="J107" s="56"/>
      <c r="K107" s="151"/>
      <c r="L107" s="97"/>
      <c r="M107" s="56"/>
      <c r="N107" s="151"/>
      <c r="O107" s="97"/>
      <c r="P107" s="56"/>
      <c r="Q107" s="151"/>
      <c r="R107" s="97"/>
      <c r="S107" s="56"/>
      <c r="T107" s="151"/>
      <c r="U107" s="97"/>
      <c r="V107" s="56"/>
      <c r="W107" s="151"/>
      <c r="X107" s="97"/>
      <c r="Y107" s="9"/>
      <c r="Z107" s="147"/>
      <c r="AA107" s="109"/>
      <c r="AB107" s="97"/>
      <c r="AC107" s="5">
        <f t="shared" si="8"/>
        <v>0</v>
      </c>
      <c r="AD107" s="5"/>
      <c r="AE107" s="1"/>
    </row>
    <row r="108" spans="1:31" ht="11.25" customHeight="1" x14ac:dyDescent="0.15">
      <c r="A108" s="162" t="s">
        <v>251</v>
      </c>
      <c r="B108" s="121"/>
      <c r="C108" s="181" t="s">
        <v>82</v>
      </c>
      <c r="D108" s="182"/>
      <c r="E108" s="120">
        <v>11.15</v>
      </c>
      <c r="F108" s="120">
        <v>10.3</v>
      </c>
      <c r="G108" s="14"/>
      <c r="H108" s="57" t="s">
        <v>252</v>
      </c>
      <c r="I108" s="108"/>
      <c r="J108" s="56"/>
      <c r="K108" s="151"/>
      <c r="L108" s="97"/>
      <c r="M108" s="56"/>
      <c r="N108" s="151"/>
      <c r="O108" s="97"/>
      <c r="P108" s="56"/>
      <c r="Q108" s="151"/>
      <c r="R108" s="97"/>
      <c r="S108" s="56"/>
      <c r="T108" s="151"/>
      <c r="U108" s="97"/>
      <c r="V108" s="56"/>
      <c r="W108" s="151"/>
      <c r="X108" s="97"/>
      <c r="Y108" s="9"/>
      <c r="Z108" s="147"/>
      <c r="AA108" s="109"/>
      <c r="AB108" s="97"/>
      <c r="AC108" s="5">
        <f t="shared" si="8"/>
        <v>0</v>
      </c>
      <c r="AD108" s="5"/>
      <c r="AE108" s="1"/>
    </row>
    <row r="109" spans="1:31" ht="11.25" customHeight="1" x14ac:dyDescent="0.15">
      <c r="A109" s="162" t="s">
        <v>253</v>
      </c>
      <c r="B109" s="121"/>
      <c r="C109" s="181" t="s">
        <v>88</v>
      </c>
      <c r="D109" s="182"/>
      <c r="E109" s="120">
        <v>11.15</v>
      </c>
      <c r="F109" s="120">
        <v>10.3</v>
      </c>
      <c r="G109" s="15"/>
      <c r="H109" s="60" t="s">
        <v>254</v>
      </c>
      <c r="I109" s="108"/>
      <c r="J109" s="127" t="s">
        <v>671</v>
      </c>
      <c r="K109" s="128"/>
      <c r="L109" s="97"/>
      <c r="M109" s="127" t="s">
        <v>671</v>
      </c>
      <c r="N109" s="128"/>
      <c r="O109" s="97"/>
      <c r="P109" s="127" t="s">
        <v>671</v>
      </c>
      <c r="Q109" s="128"/>
      <c r="R109" s="97"/>
      <c r="S109" s="127" t="s">
        <v>671</v>
      </c>
      <c r="T109" s="128"/>
      <c r="U109" s="97"/>
      <c r="V109" s="127" t="s">
        <v>671</v>
      </c>
      <c r="W109" s="128"/>
      <c r="X109" s="97"/>
      <c r="Y109" s="9"/>
      <c r="Z109" s="147"/>
      <c r="AA109" s="109"/>
      <c r="AB109" s="97"/>
      <c r="AC109" s="5">
        <f t="shared" si="8"/>
        <v>0</v>
      </c>
      <c r="AD109" s="5"/>
      <c r="AE109" s="1"/>
    </row>
    <row r="110" spans="1:31" ht="11.25" customHeight="1" x14ac:dyDescent="0.15">
      <c r="A110" s="110" t="s">
        <v>255</v>
      </c>
      <c r="B110" s="121"/>
      <c r="C110" s="181" t="s">
        <v>88</v>
      </c>
      <c r="D110" s="182"/>
      <c r="E110" s="120">
        <v>9.9499999999999993</v>
      </c>
      <c r="F110" s="120">
        <v>9.6</v>
      </c>
      <c r="G110" s="15"/>
      <c r="H110" s="60" t="s">
        <v>256</v>
      </c>
      <c r="I110" s="108"/>
      <c r="J110" s="56"/>
      <c r="K110" s="151"/>
      <c r="L110" s="97"/>
      <c r="M110" s="56"/>
      <c r="N110" s="151"/>
      <c r="O110" s="97"/>
      <c r="P110" s="56"/>
      <c r="Q110" s="151"/>
      <c r="R110" s="97"/>
      <c r="S110" s="56"/>
      <c r="T110" s="151"/>
      <c r="U110" s="97"/>
      <c r="V110" s="56"/>
      <c r="W110" s="151"/>
      <c r="X110" s="97"/>
      <c r="Y110" s="9"/>
      <c r="Z110" s="147"/>
      <c r="AA110" s="109"/>
      <c r="AB110" s="97"/>
      <c r="AC110" s="5">
        <f t="shared" si="8"/>
        <v>0</v>
      </c>
      <c r="AD110" s="5"/>
      <c r="AE110" s="1"/>
    </row>
    <row r="111" spans="1:31" ht="11.25" customHeight="1" x14ac:dyDescent="0.15">
      <c r="A111" s="162" t="s">
        <v>257</v>
      </c>
      <c r="B111" s="121"/>
      <c r="C111" s="181" t="s">
        <v>258</v>
      </c>
      <c r="D111" s="182"/>
      <c r="E111" s="120">
        <v>11.15</v>
      </c>
      <c r="F111" s="120">
        <v>10.3</v>
      </c>
      <c r="G111" s="15"/>
      <c r="H111" s="60" t="s">
        <v>259</v>
      </c>
      <c r="I111" s="108"/>
      <c r="J111" s="56"/>
      <c r="K111" s="151"/>
      <c r="L111" s="97"/>
      <c r="M111" s="56"/>
      <c r="N111" s="151"/>
      <c r="O111" s="97"/>
      <c r="P111" s="56"/>
      <c r="Q111" s="151"/>
      <c r="R111" s="97"/>
      <c r="S111" s="56"/>
      <c r="T111" s="151"/>
      <c r="U111" s="97"/>
      <c r="V111" s="56"/>
      <c r="W111" s="151"/>
      <c r="X111" s="97"/>
      <c r="Y111" s="9"/>
      <c r="Z111" s="147"/>
      <c r="AA111" s="109"/>
      <c r="AB111" s="97"/>
      <c r="AC111" s="5">
        <f t="shared" si="8"/>
        <v>0</v>
      </c>
      <c r="AD111" s="5"/>
      <c r="AE111" s="1"/>
    </row>
    <row r="112" spans="1:31" ht="11.25" customHeight="1" x14ac:dyDescent="0.15">
      <c r="A112" s="162" t="s">
        <v>260</v>
      </c>
      <c r="B112" s="121"/>
      <c r="C112" s="181" t="s">
        <v>261</v>
      </c>
      <c r="D112" s="182"/>
      <c r="E112" s="120">
        <v>11.15</v>
      </c>
      <c r="F112" s="120">
        <v>10.3</v>
      </c>
      <c r="G112" s="15"/>
      <c r="H112" s="60" t="s">
        <v>262</v>
      </c>
      <c r="I112" s="108"/>
      <c r="J112" s="56"/>
      <c r="K112" s="151"/>
      <c r="L112" s="97"/>
      <c r="M112" s="56"/>
      <c r="N112" s="151"/>
      <c r="O112" s="97"/>
      <c r="P112" s="56"/>
      <c r="Q112" s="151"/>
      <c r="R112" s="97"/>
      <c r="S112" s="56"/>
      <c r="T112" s="151"/>
      <c r="U112" s="97"/>
      <c r="V112" s="56"/>
      <c r="W112" s="151"/>
      <c r="X112" s="97"/>
      <c r="Y112" s="9"/>
      <c r="Z112" s="147"/>
      <c r="AA112" s="109"/>
      <c r="AB112" s="97"/>
      <c r="AC112" s="5">
        <f t="shared" si="8"/>
        <v>0</v>
      </c>
      <c r="AD112" s="5"/>
      <c r="AE112" s="1"/>
    </row>
    <row r="113" spans="1:31" ht="11.25" customHeight="1" x14ac:dyDescent="0.15">
      <c r="A113" s="162" t="s">
        <v>263</v>
      </c>
      <c r="B113" s="121"/>
      <c r="C113" s="181" t="s">
        <v>65</v>
      </c>
      <c r="D113" s="182"/>
      <c r="E113" s="120">
        <v>11.15</v>
      </c>
      <c r="F113" s="120">
        <v>10.3</v>
      </c>
      <c r="G113" s="15"/>
      <c r="H113" s="60" t="s">
        <v>264</v>
      </c>
      <c r="I113" s="108"/>
      <c r="J113" s="56"/>
      <c r="K113" s="151"/>
      <c r="L113" s="97"/>
      <c r="M113" s="56"/>
      <c r="N113" s="151"/>
      <c r="O113" s="97"/>
      <c r="P113" s="56"/>
      <c r="Q113" s="151"/>
      <c r="R113" s="97"/>
      <c r="S113" s="56"/>
      <c r="T113" s="151"/>
      <c r="U113" s="97"/>
      <c r="V113" s="56"/>
      <c r="W113" s="151"/>
      <c r="X113" s="97"/>
      <c r="Y113" s="9"/>
      <c r="Z113" s="147"/>
      <c r="AA113" s="109"/>
      <c r="AB113" s="97"/>
      <c r="AC113" s="5">
        <f t="shared" si="8"/>
        <v>0</v>
      </c>
      <c r="AD113" s="5"/>
      <c r="AE113" s="1"/>
    </row>
    <row r="114" spans="1:31" ht="11.25" customHeight="1" x14ac:dyDescent="0.15">
      <c r="A114" s="110" t="s">
        <v>265</v>
      </c>
      <c r="B114" s="121"/>
      <c r="C114" s="181" t="s">
        <v>96</v>
      </c>
      <c r="D114" s="182"/>
      <c r="E114" s="120">
        <v>9.9499999999999993</v>
      </c>
      <c r="F114" s="120">
        <v>9.6</v>
      </c>
      <c r="G114" s="14"/>
      <c r="H114" s="57" t="s">
        <v>266</v>
      </c>
      <c r="I114" s="108"/>
      <c r="J114" s="56"/>
      <c r="K114" s="151"/>
      <c r="L114" s="97"/>
      <c r="M114" s="56"/>
      <c r="N114" s="151"/>
      <c r="O114" s="97"/>
      <c r="P114" s="56"/>
      <c r="Q114" s="151"/>
      <c r="R114" s="97"/>
      <c r="S114" s="56"/>
      <c r="T114" s="151"/>
      <c r="U114" s="97"/>
      <c r="V114" s="56"/>
      <c r="W114" s="151"/>
      <c r="X114" s="97"/>
      <c r="Y114" s="9"/>
      <c r="Z114" s="147"/>
      <c r="AA114" s="109"/>
      <c r="AB114" s="97"/>
      <c r="AC114" s="5">
        <f t="shared" si="8"/>
        <v>0</v>
      </c>
      <c r="AD114" s="5"/>
      <c r="AE114" s="1"/>
    </row>
    <row r="115" spans="1:31" ht="11.25" customHeight="1" x14ac:dyDescent="0.15">
      <c r="A115" s="110" t="s">
        <v>267</v>
      </c>
      <c r="B115" s="121"/>
      <c r="C115" s="181" t="s">
        <v>118</v>
      </c>
      <c r="D115" s="182"/>
      <c r="E115" s="120">
        <v>9.9499999999999993</v>
      </c>
      <c r="F115" s="120">
        <v>9.6</v>
      </c>
      <c r="G115" s="14"/>
      <c r="H115" s="57" t="s">
        <v>268</v>
      </c>
      <c r="I115" s="108"/>
      <c r="J115" s="56"/>
      <c r="K115" s="151"/>
      <c r="L115" s="97"/>
      <c r="M115" s="56"/>
      <c r="N115" s="151"/>
      <c r="O115" s="97"/>
      <c r="P115" s="56"/>
      <c r="Q115" s="151"/>
      <c r="R115" s="97"/>
      <c r="S115" s="56"/>
      <c r="T115" s="151"/>
      <c r="U115" s="97"/>
      <c r="V115" s="56"/>
      <c r="W115" s="151"/>
      <c r="X115" s="97"/>
      <c r="Y115" s="9"/>
      <c r="Z115" s="147"/>
      <c r="AA115" s="109"/>
      <c r="AB115" s="97"/>
      <c r="AC115" s="5">
        <f t="shared" si="8"/>
        <v>0</v>
      </c>
      <c r="AD115" s="5"/>
      <c r="AE115" s="1"/>
    </row>
    <row r="116" spans="1:31" ht="11.25" customHeight="1" x14ac:dyDescent="0.15">
      <c r="A116" s="110" t="s">
        <v>269</v>
      </c>
      <c r="B116" s="121"/>
      <c r="C116" s="181" t="s">
        <v>88</v>
      </c>
      <c r="D116" s="182"/>
      <c r="E116" s="120">
        <v>9.9499999999999993</v>
      </c>
      <c r="F116" s="120">
        <v>9.6</v>
      </c>
      <c r="G116" s="14"/>
      <c r="H116" s="57" t="s">
        <v>270</v>
      </c>
      <c r="I116" s="108"/>
      <c r="J116" s="56"/>
      <c r="K116" s="151"/>
      <c r="L116" s="97"/>
      <c r="M116" s="56"/>
      <c r="N116" s="151"/>
      <c r="O116" s="97"/>
      <c r="P116" s="56"/>
      <c r="Q116" s="151"/>
      <c r="R116" s="97"/>
      <c r="S116" s="56"/>
      <c r="T116" s="151"/>
      <c r="U116" s="97"/>
      <c r="V116" s="56"/>
      <c r="W116" s="151"/>
      <c r="X116" s="97"/>
      <c r="Y116" s="9"/>
      <c r="Z116" s="147"/>
      <c r="AA116" s="109"/>
      <c r="AB116" s="97"/>
      <c r="AC116" s="5">
        <f t="shared" si="8"/>
        <v>0</v>
      </c>
      <c r="AD116" s="5"/>
      <c r="AE116" s="1"/>
    </row>
    <row r="117" spans="1:31" ht="11.25" customHeight="1" x14ac:dyDescent="0.15">
      <c r="A117" s="162" t="s">
        <v>271</v>
      </c>
      <c r="B117" s="121"/>
      <c r="C117" s="181" t="s">
        <v>91</v>
      </c>
      <c r="D117" s="182"/>
      <c r="E117" s="120">
        <v>11.35</v>
      </c>
      <c r="F117" s="120">
        <v>11.1</v>
      </c>
      <c r="G117" s="14"/>
      <c r="H117" s="57" t="s">
        <v>272</v>
      </c>
      <c r="I117" s="108"/>
      <c r="J117" s="56"/>
      <c r="K117" s="151"/>
      <c r="L117" s="97"/>
      <c r="M117" s="56"/>
      <c r="N117" s="151"/>
      <c r="O117" s="97"/>
      <c r="P117" s="56"/>
      <c r="Q117" s="151"/>
      <c r="R117" s="97"/>
      <c r="S117" s="56"/>
      <c r="T117" s="151"/>
      <c r="U117" s="97"/>
      <c r="V117" s="56"/>
      <c r="W117" s="151"/>
      <c r="X117" s="97"/>
      <c r="Y117" s="9"/>
      <c r="Z117" s="147"/>
      <c r="AA117" s="109"/>
      <c r="AB117" s="97"/>
      <c r="AC117" s="5">
        <f t="shared" si="8"/>
        <v>0</v>
      </c>
      <c r="AD117" s="5"/>
      <c r="AE117" s="1"/>
    </row>
    <row r="118" spans="1:31" ht="11.25" customHeight="1" x14ac:dyDescent="0.15">
      <c r="A118" s="162" t="s">
        <v>273</v>
      </c>
      <c r="B118" s="121"/>
      <c r="C118" s="181" t="s">
        <v>216</v>
      </c>
      <c r="D118" s="182"/>
      <c r="E118" s="120">
        <v>11.15</v>
      </c>
      <c r="F118" s="120">
        <v>10.3</v>
      </c>
      <c r="G118" s="14"/>
      <c r="H118" s="57" t="s">
        <v>274</v>
      </c>
      <c r="I118" s="108"/>
      <c r="J118" s="56"/>
      <c r="K118" s="151"/>
      <c r="L118" s="97"/>
      <c r="M118" s="56"/>
      <c r="N118" s="151"/>
      <c r="O118" s="97"/>
      <c r="P118" s="56"/>
      <c r="Q118" s="151"/>
      <c r="R118" s="97"/>
      <c r="S118" s="56"/>
      <c r="T118" s="151"/>
      <c r="U118" s="97"/>
      <c r="V118" s="56"/>
      <c r="W118" s="151"/>
      <c r="X118" s="97"/>
      <c r="Y118" s="9"/>
      <c r="Z118" s="147"/>
      <c r="AA118" s="109"/>
      <c r="AB118" s="97"/>
      <c r="AC118" s="5">
        <f t="shared" si="8"/>
        <v>0</v>
      </c>
      <c r="AD118" s="5"/>
      <c r="AE118" s="1"/>
    </row>
    <row r="119" spans="1:31" ht="11.25" customHeight="1" x14ac:dyDescent="0.15">
      <c r="A119" s="110" t="s">
        <v>275</v>
      </c>
      <c r="B119" s="121"/>
      <c r="C119" s="181" t="s">
        <v>276</v>
      </c>
      <c r="D119" s="182"/>
      <c r="E119" s="120">
        <v>9.9499999999999993</v>
      </c>
      <c r="F119" s="120">
        <v>9.6</v>
      </c>
      <c r="G119" s="14"/>
      <c r="H119" s="57" t="s">
        <v>277</v>
      </c>
      <c r="I119" s="108"/>
      <c r="J119" s="56"/>
      <c r="K119" s="151"/>
      <c r="L119" s="97"/>
      <c r="M119" s="56"/>
      <c r="N119" s="151"/>
      <c r="O119" s="97"/>
      <c r="P119" s="56"/>
      <c r="Q119" s="151"/>
      <c r="R119" s="97"/>
      <c r="S119" s="56"/>
      <c r="T119" s="151"/>
      <c r="U119" s="97"/>
      <c r="V119" s="56"/>
      <c r="W119" s="151"/>
      <c r="X119" s="97"/>
      <c r="Y119" s="9"/>
      <c r="Z119" s="147"/>
      <c r="AA119" s="109"/>
      <c r="AB119" s="97"/>
      <c r="AC119" s="5">
        <f t="shared" si="8"/>
        <v>0</v>
      </c>
      <c r="AD119" s="5"/>
      <c r="AE119" s="1"/>
    </row>
    <row r="120" spans="1:31" ht="11.25" customHeight="1" x14ac:dyDescent="0.15">
      <c r="A120" s="110" t="s">
        <v>278</v>
      </c>
      <c r="B120" s="121"/>
      <c r="C120" s="181" t="s">
        <v>74</v>
      </c>
      <c r="D120" s="182"/>
      <c r="E120" s="120">
        <v>9.9499999999999993</v>
      </c>
      <c r="F120" s="120">
        <v>9.6</v>
      </c>
      <c r="G120" s="14"/>
      <c r="H120" s="57" t="s">
        <v>279</v>
      </c>
      <c r="I120" s="108"/>
      <c r="J120" s="56"/>
      <c r="K120" s="151"/>
      <c r="L120" s="97"/>
      <c r="M120" s="56"/>
      <c r="N120" s="151"/>
      <c r="O120" s="97"/>
      <c r="P120" s="56"/>
      <c r="Q120" s="151"/>
      <c r="R120" s="97"/>
      <c r="S120" s="56"/>
      <c r="T120" s="151"/>
      <c r="U120" s="97"/>
      <c r="V120" s="56"/>
      <c r="W120" s="151"/>
      <c r="X120" s="97"/>
      <c r="Y120" s="9"/>
      <c r="Z120" s="147"/>
      <c r="AA120" s="109"/>
      <c r="AB120" s="97"/>
      <c r="AC120" s="5">
        <f t="shared" si="8"/>
        <v>0</v>
      </c>
      <c r="AD120" s="5"/>
      <c r="AE120" s="1"/>
    </row>
    <row r="121" spans="1:31" ht="11.25" customHeight="1" x14ac:dyDescent="0.15">
      <c r="A121" s="110" t="s">
        <v>280</v>
      </c>
      <c r="B121" s="121"/>
      <c r="C121" s="181" t="s">
        <v>281</v>
      </c>
      <c r="D121" s="182"/>
      <c r="E121" s="120">
        <v>9.9499999999999993</v>
      </c>
      <c r="F121" s="120">
        <v>9.6</v>
      </c>
      <c r="G121" s="14"/>
      <c r="H121" s="57" t="s">
        <v>282</v>
      </c>
      <c r="I121" s="108"/>
      <c r="J121" s="56"/>
      <c r="K121" s="151"/>
      <c r="L121" s="97"/>
      <c r="M121" s="56"/>
      <c r="N121" s="151"/>
      <c r="O121" s="97"/>
      <c r="P121" s="56"/>
      <c r="Q121" s="151"/>
      <c r="R121" s="97"/>
      <c r="S121" s="56"/>
      <c r="T121" s="151"/>
      <c r="U121" s="97"/>
      <c r="V121" s="56"/>
      <c r="W121" s="151"/>
      <c r="X121" s="97"/>
      <c r="Y121" s="9"/>
      <c r="Z121" s="147"/>
      <c r="AA121" s="109"/>
      <c r="AB121" s="97"/>
      <c r="AC121" s="5">
        <f t="shared" si="8"/>
        <v>0</v>
      </c>
      <c r="AD121" s="5"/>
      <c r="AE121" s="1"/>
    </row>
    <row r="122" spans="1:31" ht="11.25" customHeight="1" x14ac:dyDescent="0.15">
      <c r="A122" s="110" t="s">
        <v>283</v>
      </c>
      <c r="B122" s="121"/>
      <c r="C122" s="181" t="s">
        <v>284</v>
      </c>
      <c r="D122" s="182"/>
      <c r="E122" s="120">
        <v>9.9499999999999993</v>
      </c>
      <c r="F122" s="120">
        <v>9.6</v>
      </c>
      <c r="G122" s="14"/>
      <c r="H122" s="57" t="s">
        <v>285</v>
      </c>
      <c r="I122" s="108"/>
      <c r="J122" s="56"/>
      <c r="K122" s="151"/>
      <c r="L122" s="97"/>
      <c r="M122" s="56"/>
      <c r="N122" s="151"/>
      <c r="O122" s="97"/>
      <c r="P122" s="56"/>
      <c r="Q122" s="151"/>
      <c r="R122" s="97"/>
      <c r="S122" s="56"/>
      <c r="T122" s="151"/>
      <c r="U122" s="97"/>
      <c r="V122" s="56"/>
      <c r="W122" s="151"/>
      <c r="X122" s="97"/>
      <c r="Y122" s="9"/>
      <c r="Z122" s="147"/>
      <c r="AA122" s="109"/>
      <c r="AB122" s="97"/>
      <c r="AC122" s="5">
        <f t="shared" si="8"/>
        <v>0</v>
      </c>
      <c r="AD122" s="5"/>
      <c r="AE122" s="1"/>
    </row>
    <row r="123" spans="1:31" ht="11.25" customHeight="1" x14ac:dyDescent="0.15">
      <c r="A123" s="110" t="s">
        <v>286</v>
      </c>
      <c r="B123" s="121"/>
      <c r="C123" s="181" t="s">
        <v>281</v>
      </c>
      <c r="D123" s="182"/>
      <c r="E123" s="120">
        <v>9.9499999999999993</v>
      </c>
      <c r="F123" s="120">
        <v>9.6</v>
      </c>
      <c r="G123" s="14"/>
      <c r="H123" s="57" t="s">
        <v>287</v>
      </c>
      <c r="I123" s="108"/>
      <c r="J123" s="56"/>
      <c r="K123" s="151"/>
      <c r="L123" s="97"/>
      <c r="M123" s="56"/>
      <c r="N123" s="151"/>
      <c r="O123" s="97"/>
      <c r="P123" s="56"/>
      <c r="Q123" s="151"/>
      <c r="R123" s="97"/>
      <c r="S123" s="56"/>
      <c r="T123" s="151"/>
      <c r="U123" s="97"/>
      <c r="V123" s="56"/>
      <c r="W123" s="151"/>
      <c r="X123" s="97"/>
      <c r="Y123" s="9"/>
      <c r="Z123" s="147"/>
      <c r="AA123" s="109"/>
      <c r="AB123" s="97"/>
      <c r="AC123" s="5">
        <f t="shared" si="8"/>
        <v>0</v>
      </c>
      <c r="AD123" s="5"/>
      <c r="AE123" s="1"/>
    </row>
    <row r="124" spans="1:31" ht="11.25" customHeight="1" x14ac:dyDescent="0.15">
      <c r="A124" s="162" t="s">
        <v>288</v>
      </c>
      <c r="B124" s="121"/>
      <c r="C124" s="181" t="s">
        <v>258</v>
      </c>
      <c r="D124" s="182"/>
      <c r="E124" s="120">
        <v>11.15</v>
      </c>
      <c r="F124" s="120">
        <v>10.3</v>
      </c>
      <c r="G124" s="14"/>
      <c r="H124" s="57" t="s">
        <v>289</v>
      </c>
      <c r="I124" s="108"/>
      <c r="J124" s="56"/>
      <c r="K124" s="151"/>
      <c r="L124" s="97"/>
      <c r="M124" s="56"/>
      <c r="N124" s="151"/>
      <c r="O124" s="97"/>
      <c r="P124" s="56"/>
      <c r="Q124" s="151"/>
      <c r="R124" s="97"/>
      <c r="S124" s="56"/>
      <c r="T124" s="151"/>
      <c r="U124" s="97"/>
      <c r="V124" s="56"/>
      <c r="W124" s="151"/>
      <c r="X124" s="97"/>
      <c r="Y124" s="9"/>
      <c r="Z124" s="147"/>
      <c r="AA124" s="109"/>
      <c r="AB124" s="97"/>
      <c r="AC124" s="5">
        <f t="shared" ref="AC124" si="10">SUM(J124,K124,M124,N124,P124,Q124,S124,T124,V124,W124)</f>
        <v>0</v>
      </c>
      <c r="AD124" s="5"/>
      <c r="AE124" s="1"/>
    </row>
    <row r="125" spans="1:31" ht="11.25" customHeight="1" x14ac:dyDescent="0.15">
      <c r="A125" s="162" t="s">
        <v>290</v>
      </c>
      <c r="B125" s="121"/>
      <c r="C125" s="181" t="s">
        <v>291</v>
      </c>
      <c r="D125" s="182"/>
      <c r="E125" s="120">
        <v>11.15</v>
      </c>
      <c r="F125" s="120">
        <v>10.3</v>
      </c>
      <c r="G125" s="114"/>
      <c r="H125" s="57" t="s">
        <v>292</v>
      </c>
      <c r="I125" s="108"/>
      <c r="J125" s="56"/>
      <c r="K125" s="151"/>
      <c r="L125" s="97"/>
      <c r="M125" s="56"/>
      <c r="N125" s="151"/>
      <c r="O125" s="97"/>
      <c r="P125" s="56"/>
      <c r="Q125" s="151"/>
      <c r="R125" s="97"/>
      <c r="S125" s="56"/>
      <c r="T125" s="151"/>
      <c r="U125" s="97"/>
      <c r="V125" s="56"/>
      <c r="W125" s="151"/>
      <c r="X125" s="97"/>
      <c r="Y125" s="9"/>
      <c r="Z125" s="147"/>
      <c r="AA125" s="109"/>
      <c r="AB125" s="97"/>
      <c r="AC125" s="5">
        <f t="shared" ref="AC125" si="11">SUM(J125,K125,M125,N125,P125,Q125,S125,T125,V125,W125)</f>
        <v>0</v>
      </c>
      <c r="AD125" s="5"/>
      <c r="AE125" s="1"/>
    </row>
    <row r="126" spans="1:31" ht="11.25" customHeight="1" x14ac:dyDescent="0.15">
      <c r="A126" s="110" t="s">
        <v>293</v>
      </c>
      <c r="B126" s="121"/>
      <c r="C126" s="181" t="s">
        <v>124</v>
      </c>
      <c r="D126" s="182"/>
      <c r="E126" s="120">
        <v>9.9499999999999993</v>
      </c>
      <c r="F126" s="120">
        <v>9.6</v>
      </c>
      <c r="G126" s="14"/>
      <c r="H126" s="57" t="s">
        <v>294</v>
      </c>
      <c r="I126" s="108"/>
      <c r="J126" s="56"/>
      <c r="K126" s="151"/>
      <c r="L126" s="97"/>
      <c r="M126" s="56"/>
      <c r="N126" s="151"/>
      <c r="O126" s="97"/>
      <c r="P126" s="56"/>
      <c r="Q126" s="151"/>
      <c r="R126" s="97"/>
      <c r="S126" s="56"/>
      <c r="T126" s="151"/>
      <c r="U126" s="97"/>
      <c r="V126" s="56"/>
      <c r="W126" s="151"/>
      <c r="X126" s="97"/>
      <c r="Y126" s="9"/>
      <c r="Z126" s="147"/>
      <c r="AA126" s="109"/>
      <c r="AB126" s="97"/>
      <c r="AC126" s="5">
        <f t="shared" si="8"/>
        <v>0</v>
      </c>
      <c r="AD126" s="5"/>
      <c r="AE126" s="1"/>
    </row>
    <row r="127" spans="1:31" ht="11.25" customHeight="1" x14ac:dyDescent="0.15">
      <c r="A127" s="162" t="s">
        <v>295</v>
      </c>
      <c r="B127" s="121"/>
      <c r="C127" s="181" t="s">
        <v>96</v>
      </c>
      <c r="D127" s="182"/>
      <c r="E127" s="120">
        <v>11.15</v>
      </c>
      <c r="F127" s="120">
        <v>10.3</v>
      </c>
      <c r="G127" s="114"/>
      <c r="H127" s="57" t="s">
        <v>296</v>
      </c>
      <c r="I127" s="108"/>
      <c r="J127" s="56"/>
      <c r="K127" s="151"/>
      <c r="L127" s="97"/>
      <c r="M127" s="56"/>
      <c r="N127" s="151"/>
      <c r="O127" s="97"/>
      <c r="P127" s="56"/>
      <c r="Q127" s="151"/>
      <c r="R127" s="97"/>
      <c r="S127" s="56"/>
      <c r="T127" s="151"/>
      <c r="U127" s="97"/>
      <c r="V127" s="56"/>
      <c r="W127" s="151"/>
      <c r="X127" s="97"/>
      <c r="Y127" s="9"/>
      <c r="Z127" s="147"/>
      <c r="AA127" s="109"/>
      <c r="AB127" s="97"/>
      <c r="AC127" s="5">
        <f t="shared" si="8"/>
        <v>0</v>
      </c>
      <c r="AD127" s="5"/>
      <c r="AE127" s="1"/>
    </row>
    <row r="128" spans="1:31" ht="11.25" customHeight="1" x14ac:dyDescent="0.15">
      <c r="A128" s="110" t="s">
        <v>297</v>
      </c>
      <c r="B128" s="121"/>
      <c r="C128" s="181" t="s">
        <v>151</v>
      </c>
      <c r="D128" s="182"/>
      <c r="E128" s="120">
        <v>9.9499999999999993</v>
      </c>
      <c r="F128" s="120">
        <v>9.6</v>
      </c>
      <c r="G128" s="114"/>
      <c r="H128" s="57" t="s">
        <v>298</v>
      </c>
      <c r="I128" s="108"/>
      <c r="J128" s="56"/>
      <c r="K128" s="151"/>
      <c r="L128" s="97"/>
      <c r="M128" s="56"/>
      <c r="N128" s="151"/>
      <c r="O128" s="97"/>
      <c r="P128" s="56"/>
      <c r="Q128" s="151"/>
      <c r="R128" s="97"/>
      <c r="S128" s="56"/>
      <c r="T128" s="151"/>
      <c r="U128" s="97"/>
      <c r="V128" s="56"/>
      <c r="W128" s="151"/>
      <c r="X128" s="97"/>
      <c r="Y128" s="9"/>
      <c r="Z128" s="147"/>
      <c r="AA128" s="109"/>
      <c r="AB128" s="97"/>
      <c r="AC128" s="5">
        <f t="shared" si="8"/>
        <v>0</v>
      </c>
      <c r="AD128" s="5"/>
      <c r="AE128" s="1"/>
    </row>
    <row r="129" spans="1:31" ht="11.25" customHeight="1" x14ac:dyDescent="0.15">
      <c r="A129" s="162" t="s">
        <v>299</v>
      </c>
      <c r="B129" s="121"/>
      <c r="C129" s="181" t="s">
        <v>300</v>
      </c>
      <c r="D129" s="182"/>
      <c r="E129" s="120">
        <v>11.15</v>
      </c>
      <c r="F129" s="120">
        <v>10.3</v>
      </c>
      <c r="G129" s="114"/>
      <c r="H129" s="57" t="s">
        <v>301</v>
      </c>
      <c r="I129" s="108"/>
      <c r="J129" s="56"/>
      <c r="K129" s="151"/>
      <c r="L129" s="97"/>
      <c r="M129" s="56"/>
      <c r="N129" s="151"/>
      <c r="O129" s="97"/>
      <c r="P129" s="56"/>
      <c r="Q129" s="151"/>
      <c r="R129" s="97"/>
      <c r="S129" s="56"/>
      <c r="T129" s="151"/>
      <c r="U129" s="97"/>
      <c r="V129" s="56"/>
      <c r="W129" s="151"/>
      <c r="X129" s="97"/>
      <c r="Y129" s="9"/>
      <c r="Z129" s="147"/>
      <c r="AA129" s="109"/>
      <c r="AB129" s="97"/>
      <c r="AC129" s="5">
        <f t="shared" ref="AC129" si="12">SUM(J129,K129,M129,N129,P129,Q129,S129,T129,V129,W129)</f>
        <v>0</v>
      </c>
      <c r="AD129" s="5"/>
      <c r="AE129" s="1"/>
    </row>
    <row r="130" spans="1:31" ht="11.25" customHeight="1" x14ac:dyDescent="0.15">
      <c r="A130" s="162" t="s">
        <v>302</v>
      </c>
      <c r="B130" s="121"/>
      <c r="C130" s="181" t="s">
        <v>303</v>
      </c>
      <c r="D130" s="182"/>
      <c r="E130" s="120">
        <v>11.15</v>
      </c>
      <c r="F130" s="120">
        <v>10.3</v>
      </c>
      <c r="G130" s="114"/>
      <c r="H130" s="57" t="s">
        <v>304</v>
      </c>
      <c r="I130" s="108"/>
      <c r="J130" s="56"/>
      <c r="K130" s="151"/>
      <c r="L130" s="97"/>
      <c r="M130" s="56"/>
      <c r="N130" s="151"/>
      <c r="O130" s="97"/>
      <c r="P130" s="56"/>
      <c r="Q130" s="151"/>
      <c r="R130" s="97"/>
      <c r="S130" s="56"/>
      <c r="T130" s="151"/>
      <c r="U130" s="97"/>
      <c r="V130" s="56"/>
      <c r="W130" s="151"/>
      <c r="X130" s="97"/>
      <c r="Y130" s="9"/>
      <c r="Z130" s="147"/>
      <c r="AA130" s="109"/>
      <c r="AB130" s="97"/>
      <c r="AC130" s="5">
        <f t="shared" ref="AC130" si="13">SUM(J130,K130,M130,N130,P130,Q130,S130,T130,V130,W130)</f>
        <v>0</v>
      </c>
      <c r="AD130" s="5"/>
      <c r="AE130" s="1"/>
    </row>
    <row r="131" spans="1:31" ht="11.25" customHeight="1" x14ac:dyDescent="0.15">
      <c r="A131" s="110" t="s">
        <v>305</v>
      </c>
      <c r="B131" s="121"/>
      <c r="C131" s="181" t="s">
        <v>88</v>
      </c>
      <c r="D131" s="182"/>
      <c r="E131" s="120">
        <v>9.9499999999999993</v>
      </c>
      <c r="F131" s="120">
        <v>9.6</v>
      </c>
      <c r="G131" s="114"/>
      <c r="H131" s="57" t="s">
        <v>306</v>
      </c>
      <c r="I131" s="108"/>
      <c r="J131" s="127" t="s">
        <v>670</v>
      </c>
      <c r="K131" s="128"/>
      <c r="L131" s="97"/>
      <c r="M131" s="127" t="s">
        <v>670</v>
      </c>
      <c r="N131" s="128"/>
      <c r="O131" s="97"/>
      <c r="P131" s="127" t="s">
        <v>670</v>
      </c>
      <c r="Q131" s="128"/>
      <c r="R131" s="97"/>
      <c r="S131" s="127" t="s">
        <v>670</v>
      </c>
      <c r="T131" s="128"/>
      <c r="U131" s="97"/>
      <c r="V131" s="127" t="s">
        <v>670</v>
      </c>
      <c r="W131" s="128"/>
      <c r="X131" s="97"/>
      <c r="Y131" s="9"/>
      <c r="Z131" s="147"/>
      <c r="AA131" s="109"/>
      <c r="AB131" s="97"/>
      <c r="AC131" s="5">
        <f t="shared" si="8"/>
        <v>0</v>
      </c>
      <c r="AD131" s="5"/>
      <c r="AE131" s="1"/>
    </row>
    <row r="132" spans="1:31" ht="11.25" customHeight="1" x14ac:dyDescent="0.15">
      <c r="A132" s="110" t="s">
        <v>307</v>
      </c>
      <c r="B132" s="121"/>
      <c r="C132" s="181" t="s">
        <v>77</v>
      </c>
      <c r="D132" s="182"/>
      <c r="E132" s="120">
        <v>9.9499999999999993</v>
      </c>
      <c r="F132" s="120">
        <v>9.6</v>
      </c>
      <c r="G132" s="114"/>
      <c r="H132" s="57" t="s">
        <v>308</v>
      </c>
      <c r="I132" s="108"/>
      <c r="J132" s="56"/>
      <c r="K132" s="151"/>
      <c r="L132" s="97"/>
      <c r="M132" s="56"/>
      <c r="N132" s="151"/>
      <c r="O132" s="97"/>
      <c r="P132" s="56"/>
      <c r="Q132" s="151"/>
      <c r="R132" s="97"/>
      <c r="S132" s="56"/>
      <c r="T132" s="151"/>
      <c r="U132" s="97"/>
      <c r="V132" s="56"/>
      <c r="W132" s="151"/>
      <c r="X132" s="97"/>
      <c r="Y132" s="9"/>
      <c r="Z132" s="147"/>
      <c r="AA132" s="109"/>
      <c r="AB132" s="97"/>
      <c r="AC132" s="5">
        <f t="shared" si="8"/>
        <v>0</v>
      </c>
      <c r="AD132" s="5"/>
      <c r="AE132" s="1"/>
    </row>
    <row r="133" spans="1:31" ht="11.25" customHeight="1" x14ac:dyDescent="0.15">
      <c r="A133" s="110" t="s">
        <v>309</v>
      </c>
      <c r="B133" s="121"/>
      <c r="C133" s="181" t="s">
        <v>124</v>
      </c>
      <c r="D133" s="182"/>
      <c r="E133" s="120">
        <v>9.9499999999999993</v>
      </c>
      <c r="F133" s="120">
        <v>9.6</v>
      </c>
      <c r="G133" s="114"/>
      <c r="H133" s="57" t="s">
        <v>310</v>
      </c>
      <c r="I133" s="108"/>
      <c r="J133" s="56"/>
      <c r="K133" s="151"/>
      <c r="L133" s="97"/>
      <c r="M133" s="56"/>
      <c r="N133" s="151"/>
      <c r="O133" s="97"/>
      <c r="P133" s="56"/>
      <c r="Q133" s="151"/>
      <c r="R133" s="97"/>
      <c r="S133" s="56"/>
      <c r="T133" s="151"/>
      <c r="U133" s="97"/>
      <c r="V133" s="56"/>
      <c r="W133" s="151"/>
      <c r="X133" s="97"/>
      <c r="Y133" s="9"/>
      <c r="Z133" s="147"/>
      <c r="AA133" s="109"/>
      <c r="AB133" s="97"/>
      <c r="AC133" s="5">
        <f t="shared" si="8"/>
        <v>0</v>
      </c>
      <c r="AD133" s="5"/>
      <c r="AE133" s="1"/>
    </row>
    <row r="134" spans="1:31" ht="11.25" customHeight="1" x14ac:dyDescent="0.15">
      <c r="A134" s="110" t="s">
        <v>311</v>
      </c>
      <c r="B134" s="121"/>
      <c r="C134" s="181" t="s">
        <v>88</v>
      </c>
      <c r="D134" s="182"/>
      <c r="E134" s="120">
        <v>9.9499999999999993</v>
      </c>
      <c r="F134" s="120">
        <v>9.6</v>
      </c>
      <c r="G134" s="14"/>
      <c r="H134" s="57" t="s">
        <v>312</v>
      </c>
      <c r="I134" s="108"/>
      <c r="J134" s="56"/>
      <c r="K134" s="151"/>
      <c r="L134" s="97"/>
      <c r="M134" s="56"/>
      <c r="N134" s="151"/>
      <c r="O134" s="97"/>
      <c r="P134" s="56"/>
      <c r="Q134" s="151"/>
      <c r="R134" s="97"/>
      <c r="S134" s="56"/>
      <c r="T134" s="151"/>
      <c r="U134" s="97"/>
      <c r="V134" s="56"/>
      <c r="W134" s="151"/>
      <c r="X134" s="97"/>
      <c r="Y134" s="9"/>
      <c r="Z134" s="147"/>
      <c r="AA134" s="109"/>
      <c r="AB134" s="97"/>
      <c r="AC134" s="5">
        <f t="shared" si="8"/>
        <v>0</v>
      </c>
      <c r="AD134" s="5"/>
      <c r="AE134" s="1"/>
    </row>
    <row r="135" spans="1:31" ht="11.25" customHeight="1" x14ac:dyDescent="0.15">
      <c r="A135" s="110" t="s">
        <v>313</v>
      </c>
      <c r="B135" s="121"/>
      <c r="C135" s="181" t="s">
        <v>124</v>
      </c>
      <c r="D135" s="182"/>
      <c r="E135" s="120">
        <v>9.9499999999999993</v>
      </c>
      <c r="F135" s="120">
        <v>9.6</v>
      </c>
      <c r="G135" s="14"/>
      <c r="H135" s="57" t="s">
        <v>314</v>
      </c>
      <c r="I135" s="108"/>
      <c r="J135" s="56"/>
      <c r="K135" s="151"/>
      <c r="L135" s="97"/>
      <c r="M135" s="56"/>
      <c r="N135" s="151"/>
      <c r="O135" s="97"/>
      <c r="P135" s="56"/>
      <c r="Q135" s="151"/>
      <c r="R135" s="97"/>
      <c r="S135" s="56"/>
      <c r="T135" s="151"/>
      <c r="U135" s="97"/>
      <c r="V135" s="56"/>
      <c r="W135" s="151"/>
      <c r="X135" s="97"/>
      <c r="Y135" s="9"/>
      <c r="Z135" s="147"/>
      <c r="AA135" s="109"/>
      <c r="AB135" s="97"/>
      <c r="AC135" s="5">
        <f t="shared" si="8"/>
        <v>0</v>
      </c>
      <c r="AD135" s="5"/>
      <c r="AE135" s="1"/>
    </row>
    <row r="136" spans="1:31" ht="11.25" customHeight="1" x14ac:dyDescent="0.15">
      <c r="A136" s="110" t="s">
        <v>315</v>
      </c>
      <c r="B136" s="121"/>
      <c r="C136" s="181" t="s">
        <v>316</v>
      </c>
      <c r="D136" s="182"/>
      <c r="E136" s="120">
        <v>9.9499999999999993</v>
      </c>
      <c r="F136" s="120">
        <v>9.6</v>
      </c>
      <c r="G136" s="14"/>
      <c r="H136" s="57" t="s">
        <v>317</v>
      </c>
      <c r="I136" s="108"/>
      <c r="J136" s="127" t="s">
        <v>671</v>
      </c>
      <c r="K136" s="128"/>
      <c r="L136" s="97"/>
      <c r="M136" s="127" t="s">
        <v>671</v>
      </c>
      <c r="N136" s="128"/>
      <c r="O136" s="97"/>
      <c r="P136" s="127" t="s">
        <v>671</v>
      </c>
      <c r="Q136" s="128"/>
      <c r="R136" s="97"/>
      <c r="S136" s="127" t="s">
        <v>671</v>
      </c>
      <c r="T136" s="128"/>
      <c r="U136" s="97"/>
      <c r="V136" s="127" t="s">
        <v>671</v>
      </c>
      <c r="W136" s="128"/>
      <c r="X136" s="97"/>
      <c r="Y136" s="9"/>
      <c r="Z136" s="147"/>
      <c r="AA136" s="109"/>
      <c r="AB136" s="97"/>
      <c r="AC136" s="5">
        <f t="shared" ref="AC136:AC154" si="14">SUM(J136,K136,M136,N136,P136,Q136,S136,T136,V136,W136)</f>
        <v>0</v>
      </c>
      <c r="AD136" s="5"/>
      <c r="AE136" s="1"/>
    </row>
    <row r="137" spans="1:31" ht="11.25" customHeight="1" x14ac:dyDescent="0.15">
      <c r="A137" s="110" t="s">
        <v>318</v>
      </c>
      <c r="B137" s="121"/>
      <c r="C137" s="181" t="s">
        <v>319</v>
      </c>
      <c r="D137" s="182"/>
      <c r="E137" s="120">
        <v>9.9499999999999993</v>
      </c>
      <c r="F137" s="120">
        <v>9.6</v>
      </c>
      <c r="G137" s="14"/>
      <c r="H137" s="57" t="s">
        <v>320</v>
      </c>
      <c r="I137" s="108"/>
      <c r="J137" s="56"/>
      <c r="K137" s="151"/>
      <c r="L137" s="97"/>
      <c r="M137" s="56"/>
      <c r="N137" s="151"/>
      <c r="O137" s="97"/>
      <c r="P137" s="56"/>
      <c r="Q137" s="151"/>
      <c r="R137" s="97"/>
      <c r="S137" s="56"/>
      <c r="T137" s="151"/>
      <c r="U137" s="97"/>
      <c r="V137" s="56"/>
      <c r="W137" s="151"/>
      <c r="X137" s="97"/>
      <c r="Y137" s="9"/>
      <c r="Z137" s="147"/>
      <c r="AA137" s="109"/>
      <c r="AB137" s="97"/>
      <c r="AC137" s="5">
        <f t="shared" si="14"/>
        <v>0</v>
      </c>
      <c r="AD137" s="5"/>
      <c r="AE137" s="1"/>
    </row>
    <row r="138" spans="1:31" ht="11.25" customHeight="1" x14ac:dyDescent="0.15">
      <c r="A138" s="110" t="s">
        <v>321</v>
      </c>
      <c r="B138" s="121"/>
      <c r="C138" s="181" t="s">
        <v>124</v>
      </c>
      <c r="D138" s="182"/>
      <c r="E138" s="120">
        <v>9.9499999999999993</v>
      </c>
      <c r="F138" s="120">
        <v>9.6</v>
      </c>
      <c r="G138" s="14"/>
      <c r="H138" s="57" t="s">
        <v>322</v>
      </c>
      <c r="I138" s="108"/>
      <c r="J138" s="56"/>
      <c r="K138" s="151"/>
      <c r="L138" s="97"/>
      <c r="M138" s="56"/>
      <c r="N138" s="151"/>
      <c r="O138" s="97"/>
      <c r="P138" s="56"/>
      <c r="Q138" s="151"/>
      <c r="R138" s="97"/>
      <c r="S138" s="56"/>
      <c r="T138" s="151"/>
      <c r="U138" s="97"/>
      <c r="V138" s="56"/>
      <c r="W138" s="151"/>
      <c r="X138" s="97"/>
      <c r="Y138" s="9"/>
      <c r="Z138" s="147"/>
      <c r="AA138" s="109"/>
      <c r="AB138" s="97"/>
      <c r="AC138" s="5">
        <f t="shared" si="14"/>
        <v>0</v>
      </c>
      <c r="AD138" s="5"/>
      <c r="AE138" s="1"/>
    </row>
    <row r="139" spans="1:31" ht="11.25" customHeight="1" x14ac:dyDescent="0.15">
      <c r="A139" s="110" t="s">
        <v>323</v>
      </c>
      <c r="B139" s="121"/>
      <c r="C139" s="181" t="s">
        <v>88</v>
      </c>
      <c r="D139" s="182"/>
      <c r="E139" s="120">
        <v>9.9499999999999993</v>
      </c>
      <c r="F139" s="120">
        <v>9.6</v>
      </c>
      <c r="G139" s="14"/>
      <c r="H139" s="57" t="s">
        <v>324</v>
      </c>
      <c r="I139" s="108"/>
      <c r="J139" s="56"/>
      <c r="K139" s="151"/>
      <c r="L139" s="97"/>
      <c r="M139" s="56"/>
      <c r="N139" s="151"/>
      <c r="O139" s="97"/>
      <c r="P139" s="56"/>
      <c r="Q139" s="151"/>
      <c r="R139" s="97"/>
      <c r="S139" s="56"/>
      <c r="T139" s="151"/>
      <c r="U139" s="97"/>
      <c r="V139" s="56"/>
      <c r="W139" s="151"/>
      <c r="X139" s="97"/>
      <c r="Y139" s="9"/>
      <c r="Z139" s="147"/>
      <c r="AA139" s="109"/>
      <c r="AB139" s="97"/>
      <c r="AC139" s="5">
        <f t="shared" si="14"/>
        <v>0</v>
      </c>
      <c r="AD139" s="5"/>
      <c r="AE139" s="1"/>
    </row>
    <row r="140" spans="1:31" ht="11.25" customHeight="1" x14ac:dyDescent="0.15">
      <c r="A140" s="110" t="s">
        <v>325</v>
      </c>
      <c r="B140" s="121"/>
      <c r="C140" s="181" t="s">
        <v>99</v>
      </c>
      <c r="D140" s="182"/>
      <c r="E140" s="120">
        <v>9.9499999999999993</v>
      </c>
      <c r="F140" s="120">
        <v>9.6</v>
      </c>
      <c r="G140" s="14"/>
      <c r="H140" s="57" t="s">
        <v>326</v>
      </c>
      <c r="I140" s="108"/>
      <c r="J140" s="56"/>
      <c r="K140" s="151"/>
      <c r="L140" s="97"/>
      <c r="M140" s="56"/>
      <c r="N140" s="151"/>
      <c r="O140" s="97"/>
      <c r="P140" s="56"/>
      <c r="Q140" s="151"/>
      <c r="R140" s="97"/>
      <c r="S140" s="56"/>
      <c r="T140" s="151"/>
      <c r="U140" s="97"/>
      <c r="V140" s="56"/>
      <c r="W140" s="151"/>
      <c r="X140" s="97"/>
      <c r="Y140" s="9"/>
      <c r="Z140" s="147"/>
      <c r="AA140" s="109"/>
      <c r="AB140" s="97"/>
      <c r="AC140" s="5">
        <f t="shared" si="14"/>
        <v>0</v>
      </c>
      <c r="AD140" s="5"/>
      <c r="AE140" s="1"/>
    </row>
    <row r="141" spans="1:31" ht="11.25" customHeight="1" x14ac:dyDescent="0.15">
      <c r="A141" s="110" t="s">
        <v>327</v>
      </c>
      <c r="B141" s="121"/>
      <c r="C141" s="181" t="s">
        <v>118</v>
      </c>
      <c r="D141" s="182"/>
      <c r="E141" s="120">
        <v>9.9499999999999993</v>
      </c>
      <c r="F141" s="120">
        <v>9.6</v>
      </c>
      <c r="G141" s="15"/>
      <c r="H141" s="60" t="s">
        <v>328</v>
      </c>
      <c r="I141" s="108"/>
      <c r="J141" s="56"/>
      <c r="K141" s="151"/>
      <c r="L141" s="97"/>
      <c r="M141" s="56"/>
      <c r="N141" s="151"/>
      <c r="O141" s="97"/>
      <c r="P141" s="56"/>
      <c r="Q141" s="151"/>
      <c r="R141" s="97"/>
      <c r="S141" s="56"/>
      <c r="T141" s="151"/>
      <c r="U141" s="97"/>
      <c r="V141" s="56"/>
      <c r="W141" s="151"/>
      <c r="X141" s="97"/>
      <c r="Y141" s="9"/>
      <c r="Z141" s="147"/>
      <c r="AA141" s="109"/>
      <c r="AB141" s="97"/>
      <c r="AC141" s="5">
        <f>SUM(J141,K141,M141,N141,P141,Q141,S141,T141,V141,W141)</f>
        <v>0</v>
      </c>
      <c r="AD141" s="5"/>
      <c r="AE141" s="1"/>
    </row>
    <row r="142" spans="1:31" ht="11.25" customHeight="1" x14ac:dyDescent="0.15">
      <c r="A142" s="110" t="s">
        <v>329</v>
      </c>
      <c r="B142" s="121"/>
      <c r="C142" s="181" t="s">
        <v>330</v>
      </c>
      <c r="D142" s="182"/>
      <c r="E142" s="120">
        <v>8.4499999999999993</v>
      </c>
      <c r="F142" s="120">
        <v>8.15</v>
      </c>
      <c r="G142" s="14"/>
      <c r="H142" s="57" t="s">
        <v>331</v>
      </c>
      <c r="I142" s="108"/>
      <c r="J142" s="56"/>
      <c r="K142" s="151"/>
      <c r="L142" s="97"/>
      <c r="M142" s="56"/>
      <c r="N142" s="151"/>
      <c r="O142" s="97"/>
      <c r="P142" s="56"/>
      <c r="Q142" s="151"/>
      <c r="R142" s="97"/>
      <c r="S142" s="56"/>
      <c r="T142" s="151"/>
      <c r="U142" s="97"/>
      <c r="V142" s="56"/>
      <c r="W142" s="151"/>
      <c r="X142" s="97"/>
      <c r="Y142" s="9"/>
      <c r="Z142" s="147"/>
      <c r="AA142" s="109"/>
      <c r="AB142" s="97"/>
      <c r="AC142" s="5">
        <f t="shared" ref="AC142" si="15">SUM(J142,K142,M142,N142,P142,Q142,S142,T142,V142,W142)</f>
        <v>0</v>
      </c>
      <c r="AD142" s="5"/>
      <c r="AE142" s="1"/>
    </row>
    <row r="143" spans="1:31" ht="11.25" customHeight="1" x14ac:dyDescent="0.15">
      <c r="A143" s="110" t="s">
        <v>332</v>
      </c>
      <c r="B143" s="121"/>
      <c r="C143" s="181" t="s">
        <v>333</v>
      </c>
      <c r="D143" s="182"/>
      <c r="E143" s="120">
        <v>8.4499999999999993</v>
      </c>
      <c r="F143" s="120">
        <v>8.15</v>
      </c>
      <c r="G143" s="14"/>
      <c r="H143" s="57" t="s">
        <v>334</v>
      </c>
      <c r="I143" s="108"/>
      <c r="J143" s="56"/>
      <c r="K143" s="151"/>
      <c r="L143" s="97"/>
      <c r="M143" s="56"/>
      <c r="N143" s="151"/>
      <c r="O143" s="97"/>
      <c r="P143" s="56"/>
      <c r="Q143" s="151"/>
      <c r="R143" s="97"/>
      <c r="S143" s="56"/>
      <c r="T143" s="151"/>
      <c r="U143" s="97"/>
      <c r="V143" s="56"/>
      <c r="W143" s="151"/>
      <c r="X143" s="97"/>
      <c r="Y143" s="9"/>
      <c r="Z143" s="147"/>
      <c r="AA143" s="109"/>
      <c r="AB143" s="97"/>
      <c r="AC143" s="5">
        <f t="shared" si="14"/>
        <v>0</v>
      </c>
      <c r="AD143" s="5"/>
      <c r="AE143" s="1"/>
    </row>
    <row r="144" spans="1:31" ht="11.25" customHeight="1" x14ac:dyDescent="0.15">
      <c r="A144" s="110" t="s">
        <v>335</v>
      </c>
      <c r="B144" s="121"/>
      <c r="C144" s="181" t="s">
        <v>276</v>
      </c>
      <c r="D144" s="182"/>
      <c r="E144" s="120">
        <v>8.4499999999999993</v>
      </c>
      <c r="F144" s="120">
        <v>8.15</v>
      </c>
      <c r="G144" s="14"/>
      <c r="H144" s="57" t="s">
        <v>336</v>
      </c>
      <c r="I144" s="108"/>
      <c r="J144" s="56"/>
      <c r="K144" s="151"/>
      <c r="L144" s="97"/>
      <c r="M144" s="56"/>
      <c r="N144" s="151"/>
      <c r="O144" s="97"/>
      <c r="P144" s="56"/>
      <c r="Q144" s="151"/>
      <c r="R144" s="97"/>
      <c r="S144" s="56"/>
      <c r="T144" s="151"/>
      <c r="U144" s="97"/>
      <c r="V144" s="56"/>
      <c r="W144" s="151"/>
      <c r="X144" s="97"/>
      <c r="Y144" s="9"/>
      <c r="Z144" s="147"/>
      <c r="AA144" s="109"/>
      <c r="AB144" s="97"/>
      <c r="AC144" s="5">
        <f t="shared" si="14"/>
        <v>0</v>
      </c>
      <c r="AD144" s="5"/>
      <c r="AE144" s="1"/>
    </row>
    <row r="145" spans="1:31" ht="11.25" customHeight="1" x14ac:dyDescent="0.15">
      <c r="A145" s="110" t="s">
        <v>337</v>
      </c>
      <c r="B145" s="121"/>
      <c r="C145" s="181" t="s">
        <v>99</v>
      </c>
      <c r="D145" s="182"/>
      <c r="E145" s="120">
        <v>8.4499999999999993</v>
      </c>
      <c r="F145" s="120">
        <v>8.15</v>
      </c>
      <c r="G145" s="14"/>
      <c r="H145" s="57" t="s">
        <v>338</v>
      </c>
      <c r="I145" s="108"/>
      <c r="J145" s="56"/>
      <c r="K145" s="151"/>
      <c r="L145" s="97"/>
      <c r="M145" s="56"/>
      <c r="N145" s="151"/>
      <c r="O145" s="97"/>
      <c r="P145" s="56"/>
      <c r="Q145" s="151"/>
      <c r="R145" s="97"/>
      <c r="S145" s="56"/>
      <c r="T145" s="151"/>
      <c r="U145" s="97"/>
      <c r="V145" s="56"/>
      <c r="W145" s="151"/>
      <c r="X145" s="97"/>
      <c r="Y145" s="9"/>
      <c r="Z145" s="147"/>
      <c r="AA145" s="109"/>
      <c r="AB145" s="97"/>
      <c r="AC145" s="5">
        <f t="shared" si="14"/>
        <v>0</v>
      </c>
      <c r="AD145" s="5"/>
      <c r="AE145" s="1"/>
    </row>
    <row r="146" spans="1:31" ht="11.25" customHeight="1" x14ac:dyDescent="0.15">
      <c r="A146" s="110" t="s">
        <v>339</v>
      </c>
      <c r="B146" s="121"/>
      <c r="C146" s="181" t="s">
        <v>88</v>
      </c>
      <c r="D146" s="182"/>
      <c r="E146" s="120">
        <v>9.9499999999999993</v>
      </c>
      <c r="F146" s="120">
        <v>9.6</v>
      </c>
      <c r="G146" s="14"/>
      <c r="H146" s="57" t="s">
        <v>340</v>
      </c>
      <c r="I146" s="108"/>
      <c r="J146" s="56"/>
      <c r="K146" s="151"/>
      <c r="L146" s="97"/>
      <c r="M146" s="56"/>
      <c r="N146" s="151"/>
      <c r="O146" s="97"/>
      <c r="P146" s="56"/>
      <c r="Q146" s="151"/>
      <c r="R146" s="97"/>
      <c r="S146" s="56"/>
      <c r="T146" s="151"/>
      <c r="U146" s="97"/>
      <c r="V146" s="56"/>
      <c r="W146" s="151"/>
      <c r="X146" s="97"/>
      <c r="Y146" s="9"/>
      <c r="Z146" s="147"/>
      <c r="AA146" s="109"/>
      <c r="AB146" s="97"/>
      <c r="AC146" s="5">
        <f t="shared" si="14"/>
        <v>0</v>
      </c>
      <c r="AD146" s="5"/>
      <c r="AE146" s="1"/>
    </row>
    <row r="147" spans="1:31" ht="11.25" customHeight="1" x14ac:dyDescent="0.15">
      <c r="A147" s="110" t="s">
        <v>341</v>
      </c>
      <c r="B147" s="121"/>
      <c r="C147" s="181" t="s">
        <v>342</v>
      </c>
      <c r="D147" s="182"/>
      <c r="E147" s="120">
        <v>11.35</v>
      </c>
      <c r="F147" s="120">
        <v>11.1</v>
      </c>
      <c r="G147" s="14"/>
      <c r="H147" s="57" t="s">
        <v>343</v>
      </c>
      <c r="I147" s="108"/>
      <c r="J147" s="56"/>
      <c r="K147" s="151"/>
      <c r="L147" s="97"/>
      <c r="M147" s="56"/>
      <c r="N147" s="151"/>
      <c r="O147" s="97"/>
      <c r="P147" s="56"/>
      <c r="Q147" s="151"/>
      <c r="R147" s="97"/>
      <c r="S147" s="56"/>
      <c r="T147" s="151"/>
      <c r="U147" s="97"/>
      <c r="V147" s="56"/>
      <c r="W147" s="151"/>
      <c r="X147" s="97"/>
      <c r="Y147" s="9"/>
      <c r="Z147" s="147"/>
      <c r="AA147" s="109"/>
      <c r="AB147" s="97"/>
      <c r="AC147" s="5">
        <f t="shared" ref="AC147" si="16">SUM(J147,K147,M147,N147,P147,Q147,S147,T147,V147,W147)</f>
        <v>0</v>
      </c>
      <c r="AD147" s="5"/>
      <c r="AE147" s="1"/>
    </row>
    <row r="148" spans="1:31" ht="11.25" customHeight="1" x14ac:dyDescent="0.15">
      <c r="A148" s="110" t="s">
        <v>344</v>
      </c>
      <c r="B148" s="121"/>
      <c r="C148" s="181" t="s">
        <v>330</v>
      </c>
      <c r="D148" s="182"/>
      <c r="E148" s="120">
        <v>9.9499999999999993</v>
      </c>
      <c r="F148" s="120">
        <v>9.6</v>
      </c>
      <c r="G148" s="14"/>
      <c r="H148" s="57" t="s">
        <v>345</v>
      </c>
      <c r="I148" s="108"/>
      <c r="J148" s="56"/>
      <c r="K148" s="151"/>
      <c r="L148" s="97"/>
      <c r="M148" s="56"/>
      <c r="N148" s="151"/>
      <c r="O148" s="97"/>
      <c r="P148" s="56"/>
      <c r="Q148" s="151"/>
      <c r="R148" s="97"/>
      <c r="S148" s="56"/>
      <c r="T148" s="151"/>
      <c r="U148" s="97"/>
      <c r="V148" s="56"/>
      <c r="W148" s="151"/>
      <c r="X148" s="97"/>
      <c r="Y148" s="9"/>
      <c r="Z148" s="147"/>
      <c r="AA148" s="109"/>
      <c r="AB148" s="97"/>
      <c r="AC148" s="5">
        <f t="shared" si="14"/>
        <v>0</v>
      </c>
      <c r="AD148" s="5"/>
      <c r="AE148" s="1"/>
    </row>
    <row r="149" spans="1:31" ht="11.25" customHeight="1" x14ac:dyDescent="0.15">
      <c r="A149" s="110" t="s">
        <v>346</v>
      </c>
      <c r="B149" s="121"/>
      <c r="C149" s="181" t="s">
        <v>330</v>
      </c>
      <c r="D149" s="182"/>
      <c r="E149" s="120">
        <v>9.9499999999999993</v>
      </c>
      <c r="F149" s="120">
        <v>9.6</v>
      </c>
      <c r="G149" s="14"/>
      <c r="H149" s="57" t="s">
        <v>347</v>
      </c>
      <c r="I149" s="108"/>
      <c r="J149" s="56"/>
      <c r="K149" s="151"/>
      <c r="L149" s="97"/>
      <c r="M149" s="56"/>
      <c r="N149" s="151"/>
      <c r="O149" s="97"/>
      <c r="P149" s="56"/>
      <c r="Q149" s="151"/>
      <c r="R149" s="97"/>
      <c r="S149" s="56"/>
      <c r="T149" s="151"/>
      <c r="U149" s="97"/>
      <c r="V149" s="56"/>
      <c r="W149" s="151"/>
      <c r="X149" s="97"/>
      <c r="Y149" s="9"/>
      <c r="Z149" s="147"/>
      <c r="AA149" s="109"/>
      <c r="AB149" s="97"/>
      <c r="AC149" s="5">
        <f t="shared" si="14"/>
        <v>0</v>
      </c>
      <c r="AD149" s="5"/>
      <c r="AE149" s="1"/>
    </row>
    <row r="150" spans="1:31" ht="11.25" customHeight="1" x14ac:dyDescent="0.15">
      <c r="A150" s="110" t="s">
        <v>348</v>
      </c>
      <c r="B150" s="121"/>
      <c r="C150" s="181" t="s">
        <v>276</v>
      </c>
      <c r="D150" s="182"/>
      <c r="E150" s="120">
        <v>11.35</v>
      </c>
      <c r="F150" s="120">
        <v>11.1</v>
      </c>
      <c r="G150" s="14"/>
      <c r="H150" s="57" t="s">
        <v>349</v>
      </c>
      <c r="I150" s="108"/>
      <c r="J150" s="56"/>
      <c r="K150" s="151"/>
      <c r="L150" s="97"/>
      <c r="M150" s="56"/>
      <c r="N150" s="151"/>
      <c r="O150" s="97"/>
      <c r="P150" s="56"/>
      <c r="Q150" s="151"/>
      <c r="R150" s="97"/>
      <c r="S150" s="56"/>
      <c r="T150" s="151"/>
      <c r="U150" s="97"/>
      <c r="V150" s="56"/>
      <c r="W150" s="151"/>
      <c r="X150" s="97"/>
      <c r="Y150" s="9"/>
      <c r="Z150" s="147"/>
      <c r="AA150" s="109"/>
      <c r="AB150" s="97"/>
      <c r="AC150" s="5">
        <f t="shared" si="14"/>
        <v>0</v>
      </c>
      <c r="AD150" s="5"/>
      <c r="AE150" s="1"/>
    </row>
    <row r="151" spans="1:31" ht="11.25" customHeight="1" x14ac:dyDescent="0.15">
      <c r="A151" s="110" t="s">
        <v>350</v>
      </c>
      <c r="B151" s="121"/>
      <c r="C151" s="181" t="s">
        <v>118</v>
      </c>
      <c r="D151" s="182"/>
      <c r="E151" s="120">
        <v>9.9499999999999993</v>
      </c>
      <c r="F151" s="120">
        <v>9.6</v>
      </c>
      <c r="G151" s="14"/>
      <c r="H151" s="57" t="s">
        <v>351</v>
      </c>
      <c r="I151" s="108"/>
      <c r="J151" s="56"/>
      <c r="K151" s="151"/>
      <c r="L151" s="97"/>
      <c r="M151" s="56"/>
      <c r="N151" s="151"/>
      <c r="O151" s="97"/>
      <c r="P151" s="56"/>
      <c r="Q151" s="151"/>
      <c r="R151" s="97"/>
      <c r="S151" s="56"/>
      <c r="T151" s="151"/>
      <c r="U151" s="97"/>
      <c r="V151" s="56"/>
      <c r="W151" s="151"/>
      <c r="X151" s="97"/>
      <c r="Y151" s="9"/>
      <c r="Z151" s="147"/>
      <c r="AA151" s="109"/>
      <c r="AB151" s="97"/>
      <c r="AC151" s="5">
        <f t="shared" si="14"/>
        <v>0</v>
      </c>
      <c r="AD151" s="5"/>
      <c r="AE151" s="1"/>
    </row>
    <row r="152" spans="1:31" ht="11.25" customHeight="1" x14ac:dyDescent="0.15">
      <c r="A152" s="110" t="s">
        <v>352</v>
      </c>
      <c r="B152" s="121"/>
      <c r="C152" s="181"/>
      <c r="D152" s="182"/>
      <c r="E152" s="120">
        <v>9.9499999999999993</v>
      </c>
      <c r="F152" s="120">
        <v>9.6</v>
      </c>
      <c r="G152" s="14"/>
      <c r="H152" s="57" t="s">
        <v>353</v>
      </c>
      <c r="I152" s="108"/>
      <c r="J152" s="56"/>
      <c r="K152" s="151"/>
      <c r="L152" s="97"/>
      <c r="M152" s="56"/>
      <c r="N152" s="151"/>
      <c r="O152" s="97"/>
      <c r="P152" s="56"/>
      <c r="Q152" s="151"/>
      <c r="R152" s="97"/>
      <c r="S152" s="56"/>
      <c r="T152" s="151"/>
      <c r="U152" s="97"/>
      <c r="V152" s="56"/>
      <c r="W152" s="151"/>
      <c r="X152" s="97"/>
      <c r="Y152" s="9"/>
      <c r="Z152" s="147"/>
      <c r="AA152" s="109"/>
      <c r="AB152" s="97"/>
      <c r="AC152" s="5">
        <f t="shared" si="14"/>
        <v>0</v>
      </c>
      <c r="AD152" s="5"/>
      <c r="AE152" s="1"/>
    </row>
    <row r="153" spans="1:31" ht="11.25" customHeight="1" x14ac:dyDescent="0.15">
      <c r="A153" s="153"/>
      <c r="B153" s="154"/>
      <c r="C153" s="3"/>
      <c r="D153" s="3"/>
      <c r="E153" s="155"/>
      <c r="F153" s="156"/>
      <c r="G153" s="125"/>
      <c r="H153" s="157" t="s">
        <v>354</v>
      </c>
      <c r="I153" s="8"/>
      <c r="J153" s="158">
        <f>SUM(J29:J152)</f>
        <v>0</v>
      </c>
      <c r="K153" s="158">
        <f>SUM(K29:K152)</f>
        <v>0</v>
      </c>
      <c r="L153" s="159"/>
      <c r="M153" s="158">
        <f>SUM(M29:M152)</f>
        <v>0</v>
      </c>
      <c r="N153" s="158">
        <f>SUM(N29:N152)</f>
        <v>0</v>
      </c>
      <c r="O153" s="159"/>
      <c r="P153" s="158">
        <f>SUM(P29:P152)</f>
        <v>0</v>
      </c>
      <c r="Q153" s="158">
        <f>SUM(Q29:Q152)</f>
        <v>0</v>
      </c>
      <c r="R153" s="159"/>
      <c r="S153" s="158">
        <f>SUM(S29:S152)</f>
        <v>0</v>
      </c>
      <c r="T153" s="158">
        <f>SUM(T29:T152)</f>
        <v>0</v>
      </c>
      <c r="U153" s="159"/>
      <c r="V153" s="158">
        <f>SUM(V29:V152)</f>
        <v>0</v>
      </c>
      <c r="W153" s="158">
        <f>SUM(W29:W152)</f>
        <v>0</v>
      </c>
      <c r="X153" s="97"/>
      <c r="Y153" s="97"/>
      <c r="Z153" s="3"/>
      <c r="AA153" s="97"/>
      <c r="AB153" s="97"/>
      <c r="AC153" s="5">
        <v>1</v>
      </c>
      <c r="AD153" s="5"/>
      <c r="AE153" s="1"/>
    </row>
    <row r="154" spans="1:31" ht="6" customHeight="1" x14ac:dyDescent="0.15">
      <c r="A154" s="1"/>
      <c r="B154" s="66"/>
      <c r="C154" s="7"/>
      <c r="D154" s="104"/>
      <c r="E154" s="1"/>
      <c r="F154" s="85"/>
      <c r="G154" s="3"/>
      <c r="H154" s="105"/>
      <c r="I154" s="5"/>
      <c r="J154" s="118"/>
      <c r="K154" s="106"/>
      <c r="L154" s="5"/>
      <c r="M154" s="5"/>
      <c r="N154" s="106"/>
      <c r="O154" s="97"/>
      <c r="P154" s="5"/>
      <c r="Q154" s="106"/>
      <c r="R154" s="97"/>
      <c r="S154" s="5"/>
      <c r="T154" s="106"/>
      <c r="U154" s="97"/>
      <c r="V154" s="5"/>
      <c r="W154" s="106"/>
      <c r="X154" s="97"/>
      <c r="Y154" s="62"/>
      <c r="Z154" s="1"/>
      <c r="AA154" s="107"/>
      <c r="AB154" s="107"/>
      <c r="AC154" s="5">
        <f t="shared" si="14"/>
        <v>0</v>
      </c>
      <c r="AD154" s="62"/>
      <c r="AE154" s="1"/>
    </row>
    <row r="155" spans="1:31" ht="15" x14ac:dyDescent="0.2">
      <c r="A155" s="184" t="s">
        <v>668</v>
      </c>
      <c r="B155" s="185"/>
      <c r="C155" s="185"/>
      <c r="D155" s="185"/>
      <c r="E155" s="185"/>
      <c r="F155" s="185"/>
      <c r="G155" s="185"/>
      <c r="H155" s="185"/>
      <c r="I155" s="185"/>
      <c r="J155" s="185"/>
      <c r="K155" s="185"/>
      <c r="L155" s="185"/>
      <c r="M155" s="185"/>
      <c r="N155" s="185"/>
      <c r="O155" s="185"/>
      <c r="P155" s="185"/>
      <c r="Q155" s="185"/>
      <c r="R155" s="185"/>
      <c r="S155" s="185"/>
      <c r="T155" s="185"/>
      <c r="U155" s="185"/>
      <c r="V155" s="185"/>
      <c r="W155" s="186"/>
      <c r="X155" s="86"/>
      <c r="Y155" s="86"/>
      <c r="Z155" s="52"/>
      <c r="AA155" s="53"/>
      <c r="AB155" s="54"/>
      <c r="AC155" s="5">
        <f>SUM(AC160:AC279)</f>
        <v>0</v>
      </c>
      <c r="AD155" s="62"/>
      <c r="AE155" s="1"/>
    </row>
    <row r="156" spans="1:31" ht="6" customHeight="1" x14ac:dyDescent="0.15">
      <c r="A156" s="1"/>
      <c r="B156" s="66"/>
      <c r="C156" s="7"/>
      <c r="D156" s="104"/>
      <c r="E156" s="1"/>
      <c r="F156" s="85"/>
      <c r="G156" s="3"/>
      <c r="H156" s="105"/>
      <c r="I156" s="5"/>
      <c r="J156" s="118"/>
      <c r="K156" s="97"/>
      <c r="L156" s="5"/>
      <c r="M156" s="5"/>
      <c r="N156" s="97"/>
      <c r="O156" s="97"/>
      <c r="P156" s="5"/>
      <c r="Q156" s="97"/>
      <c r="R156" s="97"/>
      <c r="S156" s="5"/>
      <c r="T156" s="97"/>
      <c r="U156" s="97"/>
      <c r="V156" s="5"/>
      <c r="W156" s="97"/>
      <c r="X156" s="97"/>
      <c r="Y156" s="62"/>
      <c r="Z156" s="1"/>
      <c r="AA156" s="107"/>
      <c r="AB156" s="107"/>
      <c r="AC156" s="5">
        <f>SUM(AC160:AC278)</f>
        <v>0</v>
      </c>
      <c r="AD156" s="62"/>
      <c r="AE156" s="1"/>
    </row>
    <row r="157" spans="1:31" ht="12.75" customHeight="1" x14ac:dyDescent="0.15">
      <c r="A157" s="90"/>
      <c r="B157" s="91"/>
      <c r="C157" s="189" t="s">
        <v>355</v>
      </c>
      <c r="D157" s="190"/>
      <c r="E157" s="150" t="s">
        <v>356</v>
      </c>
      <c r="F157" s="149" t="s">
        <v>357</v>
      </c>
      <c r="G157" s="7"/>
      <c r="H157" s="93"/>
      <c r="I157" s="8"/>
      <c r="J157" s="9" t="s">
        <v>50</v>
      </c>
      <c r="K157" s="119" t="s">
        <v>51</v>
      </c>
      <c r="L157" s="62"/>
      <c r="M157" s="96" t="s">
        <v>50</v>
      </c>
      <c r="N157" s="119" t="s">
        <v>51</v>
      </c>
      <c r="O157" s="62"/>
      <c r="P157" s="96" t="s">
        <v>50</v>
      </c>
      <c r="Q157" s="119" t="s">
        <v>51</v>
      </c>
      <c r="R157" s="62"/>
      <c r="S157" s="96" t="s">
        <v>50</v>
      </c>
      <c r="T157" s="119" t="s">
        <v>51</v>
      </c>
      <c r="U157" s="62"/>
      <c r="V157" s="96" t="s">
        <v>50</v>
      </c>
      <c r="W157" s="119" t="s">
        <v>51</v>
      </c>
      <c r="X157" s="62"/>
      <c r="Y157" s="81"/>
      <c r="Z157" s="95"/>
      <c r="AA157" s="96"/>
      <c r="AB157" s="97"/>
      <c r="AC157" s="5">
        <f>SUM(AC160:AC246)</f>
        <v>0</v>
      </c>
      <c r="AD157" s="62"/>
      <c r="AE157" s="1"/>
    </row>
    <row r="158" spans="1:31" ht="12.75" customHeight="1" x14ac:dyDescent="0.15">
      <c r="A158" s="98" t="s">
        <v>46</v>
      </c>
      <c r="B158" s="99" t="s">
        <v>53</v>
      </c>
      <c r="C158" s="187" t="s">
        <v>358</v>
      </c>
      <c r="D158" s="188"/>
      <c r="E158" s="149" t="s">
        <v>358</v>
      </c>
      <c r="F158" s="92" t="s">
        <v>358</v>
      </c>
      <c r="G158" s="7"/>
      <c r="H158" s="100" t="s">
        <v>56</v>
      </c>
      <c r="I158" s="8"/>
      <c r="J158" s="10" t="s">
        <v>57</v>
      </c>
      <c r="K158" s="101" t="s">
        <v>58</v>
      </c>
      <c r="L158" s="62"/>
      <c r="M158" s="10" t="s">
        <v>57</v>
      </c>
      <c r="N158" s="101" t="s">
        <v>58</v>
      </c>
      <c r="O158" s="62"/>
      <c r="P158" s="10" t="s">
        <v>57</v>
      </c>
      <c r="Q158" s="101" t="s">
        <v>58</v>
      </c>
      <c r="R158" s="62"/>
      <c r="S158" s="10" t="s">
        <v>57</v>
      </c>
      <c r="T158" s="101" t="s">
        <v>58</v>
      </c>
      <c r="U158" s="62"/>
      <c r="V158" s="10" t="s">
        <v>57</v>
      </c>
      <c r="W158" s="101" t="s">
        <v>58</v>
      </c>
      <c r="X158" s="62"/>
      <c r="Y158" s="81"/>
      <c r="Z158" s="102"/>
      <c r="AA158" s="103"/>
      <c r="AB158" s="62"/>
      <c r="AC158" s="5">
        <f>SUM(AC160:AC246)</f>
        <v>0</v>
      </c>
      <c r="AD158" s="62"/>
      <c r="AE158" s="1"/>
    </row>
    <row r="159" spans="1:31" ht="5.25" customHeight="1" x14ac:dyDescent="0.15">
      <c r="A159" s="1"/>
      <c r="B159" s="66"/>
      <c r="C159" s="7"/>
      <c r="E159" s="3"/>
      <c r="F159" s="85"/>
      <c r="G159" s="3"/>
      <c r="H159" s="6"/>
      <c r="I159" s="5"/>
      <c r="J159" s="5"/>
      <c r="K159" s="5"/>
      <c r="L159" s="5"/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1"/>
      <c r="AA159" s="4"/>
      <c r="AB159" s="4"/>
      <c r="AC159" s="5">
        <f>SUM(AC160:AC246)</f>
        <v>0</v>
      </c>
      <c r="AD159" s="62"/>
      <c r="AE159" s="1"/>
    </row>
    <row r="160" spans="1:31" ht="11.25" customHeight="1" x14ac:dyDescent="0.15">
      <c r="A160" s="162" t="s">
        <v>64</v>
      </c>
      <c r="B160" s="152"/>
      <c r="C160" s="181" t="s">
        <v>65</v>
      </c>
      <c r="D160" s="183"/>
      <c r="E160" s="120">
        <v>4.4000000000000004</v>
      </c>
      <c r="F160" s="120">
        <v>4.2</v>
      </c>
      <c r="G160" s="131"/>
      <c r="H160" s="132" t="s">
        <v>359</v>
      </c>
      <c r="I160" s="133"/>
      <c r="J160" s="56"/>
      <c r="K160" s="151"/>
      <c r="L160" s="97"/>
      <c r="M160" s="56"/>
      <c r="N160" s="151"/>
      <c r="O160" s="97"/>
      <c r="P160" s="56"/>
      <c r="Q160" s="151"/>
      <c r="R160" s="97"/>
      <c r="S160" s="56"/>
      <c r="T160" s="151"/>
      <c r="U160" s="97"/>
      <c r="V160" s="56"/>
      <c r="W160" s="151"/>
      <c r="X160" s="5"/>
      <c r="Y160" s="5"/>
      <c r="Z160" s="1"/>
      <c r="AA160" s="109"/>
      <c r="AB160" s="97"/>
      <c r="AC160" s="5">
        <f>SUM(J160,K160,M160,N160,P160,Q160,S160,T160,V160,W160)</f>
        <v>0</v>
      </c>
      <c r="AD160" s="5"/>
      <c r="AE160" s="1"/>
    </row>
    <row r="161" spans="1:31" ht="11.25" customHeight="1" x14ac:dyDescent="0.15">
      <c r="A161" s="162" t="s">
        <v>67</v>
      </c>
      <c r="B161" s="12"/>
      <c r="C161" s="181" t="s">
        <v>68</v>
      </c>
      <c r="D161" s="183"/>
      <c r="E161" s="120">
        <v>4.4000000000000004</v>
      </c>
      <c r="F161" s="120">
        <v>4.2</v>
      </c>
      <c r="G161" s="131"/>
      <c r="H161" s="134" t="s">
        <v>360</v>
      </c>
      <c r="I161" s="133"/>
      <c r="J161" s="56"/>
      <c r="K161" s="151"/>
      <c r="L161" s="97"/>
      <c r="M161" s="56"/>
      <c r="N161" s="151"/>
      <c r="O161" s="97"/>
      <c r="P161" s="56"/>
      <c r="Q161" s="151"/>
      <c r="R161" s="97"/>
      <c r="S161" s="56"/>
      <c r="T161" s="151"/>
      <c r="U161" s="97"/>
      <c r="V161" s="56"/>
      <c r="W161" s="151"/>
      <c r="X161" s="5"/>
      <c r="Y161" s="5"/>
      <c r="Z161" s="1"/>
      <c r="AA161" s="109"/>
      <c r="AB161" s="97"/>
      <c r="AC161" s="5">
        <f t="shared" ref="AC161:AC212" si="17">SUM(J161,K161,M161,N161,P161,Q161,S161,T161,V161,W161)</f>
        <v>0</v>
      </c>
      <c r="AD161" s="5"/>
      <c r="AE161" s="1"/>
    </row>
    <row r="162" spans="1:31" ht="11.25" customHeight="1" x14ac:dyDescent="0.15">
      <c r="A162" s="162" t="s">
        <v>70</v>
      </c>
      <c r="B162" s="121"/>
      <c r="C162" s="181" t="s">
        <v>71</v>
      </c>
      <c r="D162" s="183"/>
      <c r="E162" s="120">
        <v>4.4000000000000004</v>
      </c>
      <c r="F162" s="120">
        <v>4.2</v>
      </c>
      <c r="G162" s="14"/>
      <c r="H162" s="57" t="s">
        <v>361</v>
      </c>
      <c r="I162" s="108"/>
      <c r="J162" s="56"/>
      <c r="K162" s="151"/>
      <c r="L162" s="97"/>
      <c r="M162" s="56"/>
      <c r="N162" s="151"/>
      <c r="O162" s="97"/>
      <c r="P162" s="56"/>
      <c r="Q162" s="151"/>
      <c r="R162" s="97"/>
      <c r="S162" s="56"/>
      <c r="T162" s="151"/>
      <c r="U162" s="97"/>
      <c r="V162" s="56"/>
      <c r="W162" s="151"/>
      <c r="X162" s="97"/>
      <c r="Y162" s="9"/>
      <c r="Z162" s="147"/>
      <c r="AA162" s="109"/>
      <c r="AB162" s="97"/>
      <c r="AC162" s="5">
        <f t="shared" si="17"/>
        <v>0</v>
      </c>
      <c r="AD162" s="5"/>
      <c r="AE162" s="1"/>
    </row>
    <row r="163" spans="1:31" ht="11.25" customHeight="1" x14ac:dyDescent="0.15">
      <c r="A163" s="111" t="s">
        <v>73</v>
      </c>
      <c r="B163" s="152"/>
      <c r="C163" s="181" t="s">
        <v>74</v>
      </c>
      <c r="D163" s="182"/>
      <c r="E163" s="120">
        <v>3.5</v>
      </c>
      <c r="F163" s="120">
        <v>3.3</v>
      </c>
      <c r="G163" s="131"/>
      <c r="H163" s="134" t="s">
        <v>362</v>
      </c>
      <c r="I163" s="133"/>
      <c r="J163" s="56"/>
      <c r="K163" s="151"/>
      <c r="L163" s="97"/>
      <c r="M163" s="56"/>
      <c r="N163" s="151"/>
      <c r="O163" s="97"/>
      <c r="P163" s="56"/>
      <c r="Q163" s="151"/>
      <c r="R163" s="97"/>
      <c r="S163" s="56"/>
      <c r="T163" s="151"/>
      <c r="U163" s="97"/>
      <c r="V163" s="56"/>
      <c r="W163" s="151"/>
      <c r="X163" s="5"/>
      <c r="Y163" s="5"/>
      <c r="Z163" s="1"/>
      <c r="AA163" s="109"/>
      <c r="AB163" s="97"/>
      <c r="AC163" s="5">
        <f t="shared" si="17"/>
        <v>0</v>
      </c>
      <c r="AD163" s="5"/>
      <c r="AE163" s="1"/>
    </row>
    <row r="164" spans="1:31" ht="11.25" customHeight="1" x14ac:dyDescent="0.15">
      <c r="A164" s="111" t="s">
        <v>76</v>
      </c>
      <c r="B164" s="152"/>
      <c r="C164" s="181" t="s">
        <v>77</v>
      </c>
      <c r="D164" s="182"/>
      <c r="E164" s="120">
        <v>3.5</v>
      </c>
      <c r="F164" s="120">
        <v>3.3</v>
      </c>
      <c r="G164" s="131"/>
      <c r="H164" s="134" t="s">
        <v>363</v>
      </c>
      <c r="I164" s="133"/>
      <c r="J164" s="56"/>
      <c r="K164" s="160"/>
      <c r="L164" s="97"/>
      <c r="M164" s="56"/>
      <c r="N164" s="160"/>
      <c r="O164" s="97"/>
      <c r="P164" s="56"/>
      <c r="Q164" s="160"/>
      <c r="R164" s="97"/>
      <c r="S164" s="56"/>
      <c r="T164" s="160"/>
      <c r="U164" s="97"/>
      <c r="V164" s="56"/>
      <c r="W164" s="160"/>
      <c r="X164" s="5"/>
      <c r="Y164" s="5"/>
      <c r="Z164" s="1"/>
      <c r="AA164" s="109"/>
      <c r="AB164" s="97"/>
      <c r="AC164" s="5">
        <f t="shared" si="17"/>
        <v>0</v>
      </c>
      <c r="AD164" s="5"/>
      <c r="AE164" s="1"/>
    </row>
    <row r="165" spans="1:31" ht="11.25" customHeight="1" x14ac:dyDescent="0.15">
      <c r="A165" s="111" t="s">
        <v>79</v>
      </c>
      <c r="B165" s="152"/>
      <c r="C165" s="181" t="s">
        <v>77</v>
      </c>
      <c r="D165" s="183"/>
      <c r="E165" s="120">
        <v>3.5</v>
      </c>
      <c r="F165" s="120">
        <v>3.3</v>
      </c>
      <c r="G165" s="131"/>
      <c r="H165" s="134" t="s">
        <v>364</v>
      </c>
      <c r="I165" s="133"/>
      <c r="J165" s="56"/>
      <c r="K165" s="151"/>
      <c r="L165" s="97"/>
      <c r="M165" s="56"/>
      <c r="N165" s="151"/>
      <c r="O165" s="97"/>
      <c r="P165" s="56"/>
      <c r="Q165" s="151"/>
      <c r="R165" s="97"/>
      <c r="S165" s="56"/>
      <c r="T165" s="151"/>
      <c r="U165" s="97"/>
      <c r="V165" s="56"/>
      <c r="W165" s="151"/>
      <c r="X165" s="5"/>
      <c r="Y165" s="5"/>
      <c r="Z165" s="1"/>
      <c r="AA165" s="109"/>
      <c r="AB165" s="97"/>
      <c r="AC165" s="5">
        <f t="shared" si="17"/>
        <v>0</v>
      </c>
      <c r="AD165" s="5"/>
      <c r="AE165" s="1"/>
    </row>
    <row r="166" spans="1:31" ht="11.25" customHeight="1" x14ac:dyDescent="0.15">
      <c r="A166" s="111" t="s">
        <v>81</v>
      </c>
      <c r="B166" s="152"/>
      <c r="C166" s="181" t="s">
        <v>82</v>
      </c>
      <c r="D166" s="182"/>
      <c r="E166" s="120">
        <v>3.5</v>
      </c>
      <c r="F166" s="120">
        <v>3.3</v>
      </c>
      <c r="G166" s="14"/>
      <c r="H166" s="57" t="s">
        <v>365</v>
      </c>
      <c r="I166" s="108"/>
      <c r="J166" s="56"/>
      <c r="K166" s="151"/>
      <c r="L166" s="97"/>
      <c r="M166" s="56"/>
      <c r="N166" s="151"/>
      <c r="O166" s="97"/>
      <c r="P166" s="56"/>
      <c r="Q166" s="151"/>
      <c r="R166" s="97"/>
      <c r="S166" s="56"/>
      <c r="T166" s="151"/>
      <c r="U166" s="97"/>
      <c r="V166" s="56"/>
      <c r="W166" s="151"/>
      <c r="X166" s="97"/>
      <c r="Y166" s="9"/>
      <c r="Z166" s="147"/>
      <c r="AA166" s="109"/>
      <c r="AB166" s="97"/>
      <c r="AC166" s="5">
        <f t="shared" si="17"/>
        <v>0</v>
      </c>
      <c r="AD166" s="5"/>
      <c r="AE166" s="1"/>
    </row>
    <row r="167" spans="1:31" ht="11.25" customHeight="1" x14ac:dyDescent="0.15">
      <c r="A167" s="162" t="s">
        <v>84</v>
      </c>
      <c r="B167" s="12"/>
      <c r="C167" s="181" t="s">
        <v>85</v>
      </c>
      <c r="D167" s="183"/>
      <c r="E167" s="120">
        <v>4.4000000000000004</v>
      </c>
      <c r="F167" s="120">
        <v>4.2</v>
      </c>
      <c r="G167" s="14"/>
      <c r="H167" s="57" t="s">
        <v>366</v>
      </c>
      <c r="I167" s="108"/>
      <c r="J167" s="56"/>
      <c r="K167" s="151"/>
      <c r="L167" s="97"/>
      <c r="M167" s="56"/>
      <c r="N167" s="151"/>
      <c r="O167" s="97"/>
      <c r="P167" s="56"/>
      <c r="Q167" s="151"/>
      <c r="R167" s="97"/>
      <c r="S167" s="56"/>
      <c r="T167" s="151"/>
      <c r="U167" s="97"/>
      <c r="V167" s="56"/>
      <c r="W167" s="151"/>
      <c r="X167" s="97"/>
      <c r="Y167" s="9"/>
      <c r="Z167" s="147"/>
      <c r="AA167" s="109"/>
      <c r="AB167" s="97"/>
      <c r="AC167" s="5">
        <f t="shared" si="17"/>
        <v>0</v>
      </c>
      <c r="AD167" s="5"/>
      <c r="AE167" s="1"/>
    </row>
    <row r="168" spans="1:31" ht="11.25" customHeight="1" x14ac:dyDescent="0.15">
      <c r="A168" s="162" t="s">
        <v>87</v>
      </c>
      <c r="B168" s="12"/>
      <c r="C168" s="181" t="s">
        <v>88</v>
      </c>
      <c r="D168" s="183"/>
      <c r="E168" s="120">
        <v>4.4000000000000004</v>
      </c>
      <c r="F168" s="120">
        <v>4.2</v>
      </c>
      <c r="G168" s="14"/>
      <c r="H168" s="57" t="s">
        <v>367</v>
      </c>
      <c r="I168" s="108"/>
      <c r="J168" s="56"/>
      <c r="K168" s="151"/>
      <c r="L168" s="97"/>
      <c r="M168" s="56"/>
      <c r="N168" s="151"/>
      <c r="O168" s="97"/>
      <c r="P168" s="56"/>
      <c r="Q168" s="151"/>
      <c r="R168" s="97"/>
      <c r="S168" s="56"/>
      <c r="T168" s="151"/>
      <c r="U168" s="97"/>
      <c r="V168" s="56"/>
      <c r="W168" s="151"/>
      <c r="X168" s="97"/>
      <c r="Y168" s="9"/>
      <c r="Z168" s="147"/>
      <c r="AA168" s="109"/>
      <c r="AB168" s="97"/>
      <c r="AC168" s="5">
        <f t="shared" si="17"/>
        <v>0</v>
      </c>
      <c r="AD168" s="5"/>
      <c r="AE168" s="1"/>
    </row>
    <row r="169" spans="1:31" ht="11.25" customHeight="1" x14ac:dyDescent="0.15">
      <c r="A169" s="162" t="s">
        <v>90</v>
      </c>
      <c r="B169" s="121"/>
      <c r="C169" s="181" t="s">
        <v>91</v>
      </c>
      <c r="D169" s="182"/>
      <c r="E169" s="120">
        <v>4.4000000000000004</v>
      </c>
      <c r="F169" s="120">
        <v>4.2</v>
      </c>
      <c r="G169" s="14"/>
      <c r="H169" s="57" t="s">
        <v>368</v>
      </c>
      <c r="I169" s="108"/>
      <c r="J169" s="56"/>
      <c r="K169" s="151"/>
      <c r="L169" s="97"/>
      <c r="M169" s="56"/>
      <c r="N169" s="151"/>
      <c r="O169" s="97"/>
      <c r="P169" s="56"/>
      <c r="Q169" s="151"/>
      <c r="R169" s="97"/>
      <c r="S169" s="56"/>
      <c r="T169" s="151"/>
      <c r="U169" s="97"/>
      <c r="V169" s="56"/>
      <c r="W169" s="151"/>
      <c r="X169" s="97"/>
      <c r="Y169" s="9"/>
      <c r="Z169" s="147"/>
      <c r="AA169" s="109"/>
      <c r="AB169" s="97"/>
      <c r="AC169" s="5">
        <f t="shared" si="17"/>
        <v>0</v>
      </c>
      <c r="AD169" s="5"/>
      <c r="AE169" s="1"/>
    </row>
    <row r="170" spans="1:31" ht="11.25" customHeight="1" x14ac:dyDescent="0.15">
      <c r="A170" s="111" t="s">
        <v>93</v>
      </c>
      <c r="B170" s="152"/>
      <c r="C170" s="181" t="s">
        <v>82</v>
      </c>
      <c r="D170" s="182"/>
      <c r="E170" s="120">
        <v>3.5</v>
      </c>
      <c r="F170" s="120">
        <v>3.3</v>
      </c>
      <c r="G170" s="14"/>
      <c r="H170" s="57" t="s">
        <v>369</v>
      </c>
      <c r="I170" s="108"/>
      <c r="J170" s="56"/>
      <c r="K170" s="151"/>
      <c r="L170" s="97"/>
      <c r="M170" s="56"/>
      <c r="N170" s="151"/>
      <c r="O170" s="97"/>
      <c r="P170" s="56"/>
      <c r="Q170" s="151"/>
      <c r="R170" s="97"/>
      <c r="S170" s="56"/>
      <c r="T170" s="151"/>
      <c r="U170" s="97"/>
      <c r="V170" s="56"/>
      <c r="W170" s="151"/>
      <c r="X170" s="97"/>
      <c r="Y170" s="9"/>
      <c r="Z170" s="147"/>
      <c r="AA170" s="109"/>
      <c r="AB170" s="97"/>
      <c r="AC170" s="5">
        <f t="shared" si="17"/>
        <v>0</v>
      </c>
      <c r="AD170" s="5"/>
      <c r="AE170" s="1"/>
    </row>
    <row r="171" spans="1:31" ht="11.25" customHeight="1" x14ac:dyDescent="0.15">
      <c r="A171" s="162" t="s">
        <v>95</v>
      </c>
      <c r="B171" s="12"/>
      <c r="C171" s="181" t="s">
        <v>96</v>
      </c>
      <c r="D171" s="183"/>
      <c r="E171" s="120">
        <v>4.4000000000000004</v>
      </c>
      <c r="F171" s="120">
        <v>4.2</v>
      </c>
      <c r="G171" s="14"/>
      <c r="H171" s="57" t="s">
        <v>370</v>
      </c>
      <c r="I171" s="108"/>
      <c r="J171" s="56"/>
      <c r="K171" s="151"/>
      <c r="L171" s="97"/>
      <c r="M171" s="56"/>
      <c r="N171" s="151"/>
      <c r="O171" s="97"/>
      <c r="P171" s="56"/>
      <c r="Q171" s="151"/>
      <c r="R171" s="97"/>
      <c r="S171" s="56"/>
      <c r="T171" s="151"/>
      <c r="U171" s="97"/>
      <c r="V171" s="56"/>
      <c r="W171" s="151"/>
      <c r="X171" s="97"/>
      <c r="Y171" s="9"/>
      <c r="Z171" s="147"/>
      <c r="AA171" s="109"/>
      <c r="AB171" s="97"/>
      <c r="AC171" s="5">
        <f t="shared" si="17"/>
        <v>0</v>
      </c>
      <c r="AD171" s="5"/>
      <c r="AE171" s="1"/>
    </row>
    <row r="172" spans="1:31" ht="11.25" customHeight="1" x14ac:dyDescent="0.15">
      <c r="A172" s="162" t="s">
        <v>98</v>
      </c>
      <c r="B172" s="12"/>
      <c r="C172" s="181" t="s">
        <v>99</v>
      </c>
      <c r="D172" s="183"/>
      <c r="E172" s="120">
        <v>4.4000000000000004</v>
      </c>
      <c r="F172" s="120">
        <v>4.2</v>
      </c>
      <c r="G172" s="14"/>
      <c r="H172" s="57" t="s">
        <v>371</v>
      </c>
      <c r="I172" s="108"/>
      <c r="J172" s="56"/>
      <c r="K172" s="151"/>
      <c r="L172" s="97"/>
      <c r="M172" s="56"/>
      <c r="N172" s="151"/>
      <c r="O172" s="97"/>
      <c r="P172" s="56"/>
      <c r="Q172" s="151"/>
      <c r="R172" s="97"/>
      <c r="S172" s="56"/>
      <c r="T172" s="151"/>
      <c r="U172" s="97"/>
      <c r="V172" s="56"/>
      <c r="W172" s="151"/>
      <c r="X172" s="97"/>
      <c r="Y172" s="9"/>
      <c r="Z172" s="147"/>
      <c r="AA172" s="109"/>
      <c r="AB172" s="97"/>
      <c r="AC172" s="5">
        <f t="shared" si="17"/>
        <v>0</v>
      </c>
      <c r="AD172" s="5"/>
      <c r="AE172" s="1"/>
    </row>
    <row r="173" spans="1:31" ht="11.25" customHeight="1" x14ac:dyDescent="0.15">
      <c r="A173" s="111" t="s">
        <v>101</v>
      </c>
      <c r="B173" s="152"/>
      <c r="C173" s="181" t="s">
        <v>99</v>
      </c>
      <c r="D173" s="182"/>
      <c r="E173" s="120">
        <v>3.5</v>
      </c>
      <c r="F173" s="120">
        <v>3.3</v>
      </c>
      <c r="G173" s="14"/>
      <c r="H173" s="57" t="s">
        <v>372</v>
      </c>
      <c r="I173" s="108"/>
      <c r="J173" s="56"/>
      <c r="K173" s="151"/>
      <c r="L173" s="97"/>
      <c r="M173" s="56"/>
      <c r="N173" s="151"/>
      <c r="O173" s="97"/>
      <c r="P173" s="56"/>
      <c r="Q173" s="151"/>
      <c r="R173" s="97"/>
      <c r="S173" s="56"/>
      <c r="T173" s="151"/>
      <c r="U173" s="97"/>
      <c r="V173" s="56"/>
      <c r="W173" s="151"/>
      <c r="X173" s="97"/>
      <c r="Y173" s="112"/>
      <c r="Z173" s="147"/>
      <c r="AA173" s="109"/>
      <c r="AB173" s="97"/>
      <c r="AC173" s="5">
        <f t="shared" si="17"/>
        <v>0</v>
      </c>
      <c r="AD173" s="5"/>
      <c r="AE173" s="1"/>
    </row>
    <row r="174" spans="1:31" ht="11.25" customHeight="1" x14ac:dyDescent="0.15">
      <c r="A174" s="162" t="s">
        <v>103</v>
      </c>
      <c r="B174" s="12"/>
      <c r="C174" s="181" t="s">
        <v>88</v>
      </c>
      <c r="D174" s="183"/>
      <c r="E174" s="120">
        <v>4.4000000000000004</v>
      </c>
      <c r="F174" s="120">
        <v>4.2</v>
      </c>
      <c r="G174" s="14"/>
      <c r="H174" s="57" t="s">
        <v>373</v>
      </c>
      <c r="I174" s="108"/>
      <c r="J174" s="56"/>
      <c r="K174" s="151"/>
      <c r="L174" s="97"/>
      <c r="M174" s="56"/>
      <c r="N174" s="151"/>
      <c r="O174" s="97"/>
      <c r="P174" s="56"/>
      <c r="Q174" s="151"/>
      <c r="R174" s="97"/>
      <c r="S174" s="56"/>
      <c r="T174" s="151"/>
      <c r="U174" s="97"/>
      <c r="V174" s="56"/>
      <c r="W174" s="151"/>
      <c r="X174" s="97"/>
      <c r="Y174" s="9"/>
      <c r="Z174" s="147"/>
      <c r="AA174" s="109"/>
      <c r="AB174" s="97"/>
      <c r="AC174" s="5">
        <f t="shared" si="17"/>
        <v>0</v>
      </c>
      <c r="AD174" s="5"/>
      <c r="AE174" s="1"/>
    </row>
    <row r="175" spans="1:31" ht="11.25" customHeight="1" x14ac:dyDescent="0.15">
      <c r="A175" s="111" t="s">
        <v>105</v>
      </c>
      <c r="B175" s="152"/>
      <c r="C175" s="181" t="s">
        <v>106</v>
      </c>
      <c r="D175" s="182"/>
      <c r="E175" s="120">
        <v>3.5</v>
      </c>
      <c r="F175" s="120">
        <v>3.3</v>
      </c>
      <c r="G175" s="14"/>
      <c r="H175" s="57" t="s">
        <v>374</v>
      </c>
      <c r="I175" s="108"/>
      <c r="J175" s="56"/>
      <c r="K175" s="151"/>
      <c r="L175" s="97"/>
      <c r="M175" s="56"/>
      <c r="N175" s="151"/>
      <c r="O175" s="97"/>
      <c r="P175" s="56"/>
      <c r="Q175" s="151"/>
      <c r="R175" s="97"/>
      <c r="S175" s="56"/>
      <c r="T175" s="151"/>
      <c r="U175" s="97"/>
      <c r="V175" s="56"/>
      <c r="W175" s="151"/>
      <c r="X175" s="97"/>
      <c r="Y175" s="9"/>
      <c r="Z175" s="147"/>
      <c r="AA175" s="109"/>
      <c r="AB175" s="97"/>
      <c r="AC175" s="5">
        <f t="shared" si="17"/>
        <v>0</v>
      </c>
      <c r="AD175" s="5"/>
      <c r="AE175" s="1"/>
    </row>
    <row r="176" spans="1:31" ht="11.25" customHeight="1" x14ac:dyDescent="0.15">
      <c r="A176" s="111" t="s">
        <v>108</v>
      </c>
      <c r="B176" s="152"/>
      <c r="C176" s="181" t="s">
        <v>88</v>
      </c>
      <c r="D176" s="182"/>
      <c r="E176" s="120">
        <v>3.5</v>
      </c>
      <c r="F176" s="120">
        <v>3.3</v>
      </c>
      <c r="G176" s="14"/>
      <c r="H176" s="57" t="s">
        <v>375</v>
      </c>
      <c r="I176" s="108"/>
      <c r="J176" s="56"/>
      <c r="K176" s="151"/>
      <c r="L176" s="97"/>
      <c r="M176" s="56"/>
      <c r="N176" s="151"/>
      <c r="O176" s="97"/>
      <c r="P176" s="56"/>
      <c r="Q176" s="151"/>
      <c r="R176" s="97"/>
      <c r="S176" s="56"/>
      <c r="T176" s="151"/>
      <c r="U176" s="97"/>
      <c r="V176" s="56"/>
      <c r="W176" s="151"/>
      <c r="X176" s="97"/>
      <c r="Y176" s="9"/>
      <c r="Z176" s="147"/>
      <c r="AA176" s="109"/>
      <c r="AB176" s="97"/>
      <c r="AC176" s="5">
        <f t="shared" si="17"/>
        <v>0</v>
      </c>
      <c r="AD176" s="5"/>
      <c r="AE176" s="1"/>
    </row>
    <row r="177" spans="1:31" ht="11.25" customHeight="1" x14ac:dyDescent="0.15">
      <c r="A177" s="162" t="s">
        <v>110</v>
      </c>
      <c r="B177" s="152"/>
      <c r="C177" s="181" t="s">
        <v>88</v>
      </c>
      <c r="D177" s="183"/>
      <c r="E177" s="120">
        <v>4.4000000000000004</v>
      </c>
      <c r="F177" s="120">
        <v>4.2</v>
      </c>
      <c r="G177" s="14"/>
      <c r="H177" s="57" t="s">
        <v>376</v>
      </c>
      <c r="I177" s="108"/>
      <c r="J177" s="56"/>
      <c r="K177" s="151"/>
      <c r="L177" s="97"/>
      <c r="M177" s="56"/>
      <c r="N177" s="151"/>
      <c r="O177" s="97"/>
      <c r="P177" s="56"/>
      <c r="Q177" s="151"/>
      <c r="R177" s="97"/>
      <c r="S177" s="56"/>
      <c r="T177" s="151"/>
      <c r="U177" s="97"/>
      <c r="V177" s="56"/>
      <c r="W177" s="151"/>
      <c r="X177" s="97"/>
      <c r="Y177" s="9"/>
      <c r="Z177" s="147"/>
      <c r="AA177" s="109"/>
      <c r="AB177" s="97"/>
      <c r="AC177" s="5">
        <f t="shared" ref="AC177:AC181" si="18">SUM(J177,K177,M177,N177,P177,Q177,S177,T177,V177,W177)</f>
        <v>0</v>
      </c>
      <c r="AD177" s="5"/>
      <c r="AE177" s="1"/>
    </row>
    <row r="178" spans="1:31" ht="11.25" customHeight="1" x14ac:dyDescent="0.15">
      <c r="A178" s="162" t="s">
        <v>112</v>
      </c>
      <c r="B178" s="152"/>
      <c r="C178" s="181" t="s">
        <v>377</v>
      </c>
      <c r="D178" s="183"/>
      <c r="E178" s="120">
        <v>4.4000000000000004</v>
      </c>
      <c r="F178" s="120">
        <v>4.2</v>
      </c>
      <c r="G178" s="14"/>
      <c r="H178" s="57" t="s">
        <v>378</v>
      </c>
      <c r="I178" s="108"/>
      <c r="J178" s="56"/>
      <c r="K178" s="160"/>
      <c r="L178" s="97"/>
      <c r="M178" s="56"/>
      <c r="N178" s="160"/>
      <c r="O178" s="97"/>
      <c r="P178" s="56"/>
      <c r="Q178" s="160"/>
      <c r="R178" s="97"/>
      <c r="S178" s="56"/>
      <c r="T178" s="160"/>
      <c r="U178" s="97"/>
      <c r="V178" s="56"/>
      <c r="W178" s="160"/>
      <c r="X178" s="97"/>
      <c r="Y178" s="9"/>
      <c r="Z178" s="147"/>
      <c r="AA178" s="109"/>
      <c r="AB178" s="97"/>
      <c r="AC178" s="5">
        <f t="shared" si="18"/>
        <v>0</v>
      </c>
      <c r="AD178" s="5"/>
      <c r="AE178" s="1"/>
    </row>
    <row r="179" spans="1:31" ht="11.25" customHeight="1" x14ac:dyDescent="0.15">
      <c r="A179" s="111" t="s">
        <v>115</v>
      </c>
      <c r="B179" s="152"/>
      <c r="C179" s="181" t="s">
        <v>65</v>
      </c>
      <c r="D179" s="182"/>
      <c r="E179" s="120">
        <v>3.5</v>
      </c>
      <c r="F179" s="120">
        <v>3.3</v>
      </c>
      <c r="G179" s="14"/>
      <c r="H179" s="57" t="s">
        <v>379</v>
      </c>
      <c r="I179" s="108"/>
      <c r="J179" s="56"/>
      <c r="K179" s="151"/>
      <c r="L179" s="97"/>
      <c r="M179" s="56"/>
      <c r="N179" s="151"/>
      <c r="O179" s="97"/>
      <c r="P179" s="56"/>
      <c r="Q179" s="151"/>
      <c r="R179" s="97"/>
      <c r="S179" s="56"/>
      <c r="T179" s="151"/>
      <c r="U179" s="97"/>
      <c r="V179" s="56"/>
      <c r="W179" s="151"/>
      <c r="X179" s="97"/>
      <c r="Y179" s="9"/>
      <c r="Z179" s="147"/>
      <c r="AA179" s="109"/>
      <c r="AB179" s="97"/>
      <c r="AC179" s="5">
        <f t="shared" si="18"/>
        <v>0</v>
      </c>
      <c r="AD179" s="5"/>
      <c r="AE179" s="1"/>
    </row>
    <row r="180" spans="1:31" ht="11.25" customHeight="1" x14ac:dyDescent="0.15">
      <c r="A180" s="162" t="s">
        <v>380</v>
      </c>
      <c r="B180" s="152"/>
      <c r="C180" s="181" t="s">
        <v>118</v>
      </c>
      <c r="D180" s="183"/>
      <c r="E180" s="120">
        <v>4.4000000000000004</v>
      </c>
      <c r="F180" s="120">
        <v>4.2</v>
      </c>
      <c r="G180" s="14"/>
      <c r="H180" s="57" t="s">
        <v>381</v>
      </c>
      <c r="I180" s="108"/>
      <c r="J180" s="56"/>
      <c r="K180" s="151"/>
      <c r="L180" s="97"/>
      <c r="M180" s="56"/>
      <c r="N180" s="151"/>
      <c r="O180" s="97"/>
      <c r="P180" s="56"/>
      <c r="Q180" s="151"/>
      <c r="R180" s="97"/>
      <c r="S180" s="56"/>
      <c r="T180" s="151"/>
      <c r="U180" s="97"/>
      <c r="V180" s="56"/>
      <c r="W180" s="151"/>
      <c r="X180" s="97"/>
      <c r="Y180" s="112"/>
      <c r="Z180" s="147"/>
      <c r="AA180" s="109"/>
      <c r="AB180" s="97"/>
      <c r="AC180" s="5">
        <f t="shared" si="18"/>
        <v>0</v>
      </c>
      <c r="AD180" s="5"/>
      <c r="AE180" s="1"/>
    </row>
    <row r="181" spans="1:31" ht="11.25" customHeight="1" x14ac:dyDescent="0.15">
      <c r="A181" s="162" t="s">
        <v>120</v>
      </c>
      <c r="B181" s="12"/>
      <c r="C181" s="181" t="s">
        <v>121</v>
      </c>
      <c r="D181" s="183"/>
      <c r="E181" s="120">
        <v>4.4000000000000004</v>
      </c>
      <c r="F181" s="120">
        <v>4.2</v>
      </c>
      <c r="G181" s="14"/>
      <c r="H181" s="57" t="s">
        <v>382</v>
      </c>
      <c r="I181" s="108"/>
      <c r="J181" s="56"/>
      <c r="K181" s="151"/>
      <c r="L181" s="97"/>
      <c r="M181" s="56"/>
      <c r="N181" s="151"/>
      <c r="O181" s="97"/>
      <c r="P181" s="56"/>
      <c r="Q181" s="151"/>
      <c r="R181" s="97"/>
      <c r="S181" s="56"/>
      <c r="T181" s="151"/>
      <c r="U181" s="97"/>
      <c r="V181" s="56"/>
      <c r="W181" s="151"/>
      <c r="X181" s="97"/>
      <c r="Y181" s="9"/>
      <c r="Z181" s="147"/>
      <c r="AA181" s="109"/>
      <c r="AB181" s="97"/>
      <c r="AC181" s="5">
        <f t="shared" si="18"/>
        <v>0</v>
      </c>
      <c r="AD181" s="5"/>
      <c r="AE181" s="1"/>
    </row>
    <row r="182" spans="1:31" ht="11.25" customHeight="1" x14ac:dyDescent="0.15">
      <c r="A182" s="111" t="s">
        <v>123</v>
      </c>
      <c r="B182" s="152"/>
      <c r="C182" s="181" t="s">
        <v>124</v>
      </c>
      <c r="D182" s="182"/>
      <c r="E182" s="120">
        <v>3.5</v>
      </c>
      <c r="F182" s="120">
        <v>3.3</v>
      </c>
      <c r="G182" s="14"/>
      <c r="H182" s="57" t="s">
        <v>383</v>
      </c>
      <c r="I182" s="108"/>
      <c r="J182" s="56"/>
      <c r="K182" s="151"/>
      <c r="L182" s="97"/>
      <c r="M182" s="56"/>
      <c r="N182" s="151"/>
      <c r="O182" s="97"/>
      <c r="P182" s="56"/>
      <c r="Q182" s="151"/>
      <c r="R182" s="97"/>
      <c r="S182" s="56"/>
      <c r="T182" s="151"/>
      <c r="U182" s="97"/>
      <c r="V182" s="56"/>
      <c r="W182" s="151"/>
      <c r="X182" s="97"/>
      <c r="Y182" s="9"/>
      <c r="Z182" s="147"/>
      <c r="AA182" s="109"/>
      <c r="AB182" s="97"/>
      <c r="AC182" s="5">
        <f t="shared" ref="AC182" si="19">SUM(J182,K182,M182,N182,P182,Q182,S182,T182,V182,W182)</f>
        <v>0</v>
      </c>
      <c r="AD182" s="5"/>
      <c r="AE182" s="1"/>
    </row>
    <row r="183" spans="1:31" ht="11.25" customHeight="1" x14ac:dyDescent="0.15">
      <c r="A183" s="162" t="s">
        <v>126</v>
      </c>
      <c r="B183" s="12"/>
      <c r="C183" s="181" t="s">
        <v>127</v>
      </c>
      <c r="D183" s="183"/>
      <c r="E183" s="120">
        <v>4.4000000000000004</v>
      </c>
      <c r="F183" s="120">
        <v>4.2</v>
      </c>
      <c r="G183" s="14"/>
      <c r="H183" s="57" t="s">
        <v>384</v>
      </c>
      <c r="I183" s="108"/>
      <c r="J183" s="56"/>
      <c r="K183" s="151"/>
      <c r="L183" s="97"/>
      <c r="M183" s="56"/>
      <c r="N183" s="151"/>
      <c r="O183" s="97"/>
      <c r="P183" s="56"/>
      <c r="Q183" s="151"/>
      <c r="R183" s="97"/>
      <c r="S183" s="56"/>
      <c r="T183" s="151"/>
      <c r="U183" s="97"/>
      <c r="V183" s="56"/>
      <c r="W183" s="151"/>
      <c r="X183" s="97"/>
      <c r="Y183" s="9"/>
      <c r="Z183" s="147"/>
      <c r="AA183" s="109"/>
      <c r="AB183" s="97"/>
      <c r="AC183" s="5">
        <f t="shared" si="17"/>
        <v>0</v>
      </c>
      <c r="AD183" s="5"/>
      <c r="AE183" s="1"/>
    </row>
    <row r="184" spans="1:31" ht="11.25" customHeight="1" x14ac:dyDescent="0.15">
      <c r="A184" s="162" t="s">
        <v>129</v>
      </c>
      <c r="B184" s="12"/>
      <c r="C184" s="181" t="s">
        <v>99</v>
      </c>
      <c r="D184" s="183"/>
      <c r="E184" s="120">
        <v>4.4000000000000004</v>
      </c>
      <c r="F184" s="120">
        <v>4.2</v>
      </c>
      <c r="G184" s="14"/>
      <c r="H184" s="57" t="s">
        <v>385</v>
      </c>
      <c r="I184" s="108"/>
      <c r="J184" s="56"/>
      <c r="K184" s="151"/>
      <c r="L184" s="97"/>
      <c r="M184" s="56"/>
      <c r="N184" s="151"/>
      <c r="O184" s="97"/>
      <c r="P184" s="56"/>
      <c r="Q184" s="151"/>
      <c r="R184" s="97"/>
      <c r="S184" s="56"/>
      <c r="T184" s="151"/>
      <c r="U184" s="97"/>
      <c r="V184" s="56"/>
      <c r="W184" s="151"/>
      <c r="X184" s="97"/>
      <c r="Y184" s="9"/>
      <c r="Z184" s="147"/>
      <c r="AA184" s="109"/>
      <c r="AB184" s="97"/>
      <c r="AC184" s="5">
        <f t="shared" si="17"/>
        <v>0</v>
      </c>
      <c r="AD184" s="5"/>
      <c r="AE184" s="1"/>
    </row>
    <row r="185" spans="1:31" ht="11.25" customHeight="1" x14ac:dyDescent="0.15">
      <c r="A185" s="111" t="s">
        <v>131</v>
      </c>
      <c r="B185" s="152"/>
      <c r="C185" s="181" t="s">
        <v>106</v>
      </c>
      <c r="D185" s="182"/>
      <c r="E185" s="120">
        <v>3.5</v>
      </c>
      <c r="F185" s="120">
        <v>3.3</v>
      </c>
      <c r="G185" s="14"/>
      <c r="H185" s="57" t="s">
        <v>386</v>
      </c>
      <c r="I185" s="108"/>
      <c r="J185" s="56"/>
      <c r="K185" s="151"/>
      <c r="L185" s="97"/>
      <c r="M185" s="56"/>
      <c r="N185" s="151"/>
      <c r="O185" s="97"/>
      <c r="P185" s="56"/>
      <c r="Q185" s="151"/>
      <c r="R185" s="97"/>
      <c r="S185" s="56"/>
      <c r="T185" s="151"/>
      <c r="U185" s="97"/>
      <c r="V185" s="56"/>
      <c r="W185" s="151"/>
      <c r="X185" s="97"/>
      <c r="Y185" s="9"/>
      <c r="Z185" s="147"/>
      <c r="AA185" s="109"/>
      <c r="AB185" s="97"/>
      <c r="AC185" s="5">
        <f t="shared" si="17"/>
        <v>0</v>
      </c>
      <c r="AD185" s="5"/>
      <c r="AE185" s="1"/>
    </row>
    <row r="186" spans="1:31" ht="11.25" customHeight="1" x14ac:dyDescent="0.15">
      <c r="A186" s="111" t="s">
        <v>134</v>
      </c>
      <c r="B186" s="152"/>
      <c r="C186" s="181" t="s">
        <v>135</v>
      </c>
      <c r="D186" s="182"/>
      <c r="E186" s="120">
        <v>3.5</v>
      </c>
      <c r="F186" s="120">
        <v>3.3</v>
      </c>
      <c r="G186" s="14"/>
      <c r="H186" s="57" t="s">
        <v>387</v>
      </c>
      <c r="I186" s="108"/>
      <c r="J186" s="56"/>
      <c r="K186" s="151"/>
      <c r="L186" s="97"/>
      <c r="M186" s="56"/>
      <c r="N186" s="151"/>
      <c r="O186" s="97"/>
      <c r="P186" s="56"/>
      <c r="Q186" s="151"/>
      <c r="R186" s="97"/>
      <c r="S186" s="56"/>
      <c r="T186" s="151"/>
      <c r="U186" s="97"/>
      <c r="V186" s="56"/>
      <c r="W186" s="151"/>
      <c r="X186" s="97"/>
      <c r="Y186" s="9"/>
      <c r="Z186" s="147"/>
      <c r="AA186" s="109"/>
      <c r="AB186" s="97"/>
      <c r="AC186" s="5">
        <f t="shared" si="17"/>
        <v>0</v>
      </c>
      <c r="AD186" s="5"/>
      <c r="AE186" s="1"/>
    </row>
    <row r="187" spans="1:31" ht="11.25" customHeight="1" x14ac:dyDescent="0.15">
      <c r="A187" s="111" t="s">
        <v>137</v>
      </c>
      <c r="B187" s="152"/>
      <c r="C187" s="181" t="s">
        <v>138</v>
      </c>
      <c r="D187" s="182"/>
      <c r="E187" s="120">
        <v>3.5</v>
      </c>
      <c r="F187" s="120">
        <v>3.3</v>
      </c>
      <c r="G187" s="14"/>
      <c r="H187" s="57" t="s">
        <v>388</v>
      </c>
      <c r="I187" s="108"/>
      <c r="J187" s="56"/>
      <c r="K187" s="151"/>
      <c r="L187" s="97"/>
      <c r="M187" s="56"/>
      <c r="N187" s="151"/>
      <c r="O187" s="97"/>
      <c r="P187" s="56"/>
      <c r="Q187" s="151"/>
      <c r="R187" s="97"/>
      <c r="S187" s="56"/>
      <c r="T187" s="151"/>
      <c r="U187" s="97"/>
      <c r="V187" s="56"/>
      <c r="W187" s="151"/>
      <c r="X187" s="97"/>
      <c r="Y187" s="9"/>
      <c r="Z187" s="147"/>
      <c r="AA187" s="109"/>
      <c r="AB187" s="97"/>
      <c r="AC187" s="5">
        <f t="shared" si="17"/>
        <v>0</v>
      </c>
      <c r="AD187" s="5"/>
      <c r="AE187" s="1"/>
    </row>
    <row r="188" spans="1:31" ht="11.25" customHeight="1" x14ac:dyDescent="0.15">
      <c r="A188" s="162" t="s">
        <v>140</v>
      </c>
      <c r="B188" s="12"/>
      <c r="C188" s="181" t="s">
        <v>141</v>
      </c>
      <c r="D188" s="183"/>
      <c r="E188" s="120">
        <v>4.4000000000000004</v>
      </c>
      <c r="F188" s="120">
        <v>4.2</v>
      </c>
      <c r="G188" s="14"/>
      <c r="H188" s="57" t="s">
        <v>389</v>
      </c>
      <c r="I188" s="108"/>
      <c r="J188" s="56"/>
      <c r="K188" s="151"/>
      <c r="L188" s="97"/>
      <c r="M188" s="56"/>
      <c r="N188" s="151"/>
      <c r="O188" s="97"/>
      <c r="P188" s="56"/>
      <c r="Q188" s="151"/>
      <c r="R188" s="97"/>
      <c r="S188" s="56"/>
      <c r="T188" s="151"/>
      <c r="U188" s="97"/>
      <c r="V188" s="56"/>
      <c r="W188" s="151"/>
      <c r="X188" s="97"/>
      <c r="Y188" s="9"/>
      <c r="Z188" s="147"/>
      <c r="AA188" s="109"/>
      <c r="AB188" s="97"/>
      <c r="AC188" s="5">
        <f t="shared" si="17"/>
        <v>0</v>
      </c>
      <c r="AD188" s="5"/>
      <c r="AE188" s="1"/>
    </row>
    <row r="189" spans="1:31" ht="11.25" customHeight="1" x14ac:dyDescent="0.15">
      <c r="A189" s="162" t="s">
        <v>143</v>
      </c>
      <c r="B189" s="12"/>
      <c r="C189" s="181" t="s">
        <v>88</v>
      </c>
      <c r="D189" s="183"/>
      <c r="E189" s="120">
        <v>4.4000000000000004</v>
      </c>
      <c r="F189" s="120">
        <v>4.2</v>
      </c>
      <c r="G189" s="14"/>
      <c r="H189" s="57" t="s">
        <v>390</v>
      </c>
      <c r="I189" s="108"/>
      <c r="J189" s="56"/>
      <c r="K189" s="151"/>
      <c r="L189" s="97"/>
      <c r="M189" s="56"/>
      <c r="N189" s="151"/>
      <c r="O189" s="97"/>
      <c r="P189" s="56"/>
      <c r="Q189" s="151"/>
      <c r="R189" s="97"/>
      <c r="S189" s="56"/>
      <c r="T189" s="151"/>
      <c r="U189" s="97"/>
      <c r="V189" s="56"/>
      <c r="W189" s="151"/>
      <c r="X189" s="97"/>
      <c r="Y189" s="9"/>
      <c r="Z189" s="147"/>
      <c r="AA189" s="109"/>
      <c r="AB189" s="97"/>
      <c r="AC189" s="5">
        <f t="shared" ref="AC189" si="20">SUM(J189,K189,M189,N189,P189,Q189,S189,T189,V189,W189)</f>
        <v>0</v>
      </c>
      <c r="AD189" s="5"/>
      <c r="AE189" s="1"/>
    </row>
    <row r="190" spans="1:31" ht="11.25" customHeight="1" x14ac:dyDescent="0.15">
      <c r="A190" s="111" t="s">
        <v>145</v>
      </c>
      <c r="B190" s="152"/>
      <c r="C190" s="181" t="s">
        <v>146</v>
      </c>
      <c r="D190" s="182"/>
      <c r="E190" s="120">
        <v>3.5</v>
      </c>
      <c r="F190" s="120">
        <v>3.3</v>
      </c>
      <c r="G190" s="14"/>
      <c r="H190" s="57" t="s">
        <v>391</v>
      </c>
      <c r="I190" s="108"/>
      <c r="J190" s="56"/>
      <c r="K190" s="151"/>
      <c r="L190" s="97"/>
      <c r="M190" s="56"/>
      <c r="N190" s="151"/>
      <c r="O190" s="97"/>
      <c r="P190" s="56"/>
      <c r="Q190" s="151"/>
      <c r="R190" s="97"/>
      <c r="S190" s="56"/>
      <c r="T190" s="151"/>
      <c r="U190" s="97"/>
      <c r="V190" s="56"/>
      <c r="W190" s="151"/>
      <c r="X190" s="97"/>
      <c r="Y190" s="9"/>
      <c r="Z190" s="147"/>
      <c r="AA190" s="109"/>
      <c r="AB190" s="97"/>
      <c r="AC190" s="5">
        <f t="shared" si="17"/>
        <v>0</v>
      </c>
      <c r="AD190" s="5"/>
      <c r="AE190" s="1"/>
    </row>
    <row r="191" spans="1:31" ht="11.25" customHeight="1" x14ac:dyDescent="0.15">
      <c r="A191" s="111" t="s">
        <v>148</v>
      </c>
      <c r="B191" s="152"/>
      <c r="C191" s="181" t="s">
        <v>88</v>
      </c>
      <c r="D191" s="182"/>
      <c r="E191" s="120">
        <v>3.5</v>
      </c>
      <c r="F191" s="120">
        <v>3.3</v>
      </c>
      <c r="G191" s="14"/>
      <c r="H191" s="57" t="s">
        <v>392</v>
      </c>
      <c r="I191" s="108"/>
      <c r="J191" s="56"/>
      <c r="K191" s="151"/>
      <c r="L191" s="97"/>
      <c r="M191" s="56"/>
      <c r="N191" s="151"/>
      <c r="O191" s="97"/>
      <c r="P191" s="56"/>
      <c r="Q191" s="151"/>
      <c r="R191" s="97"/>
      <c r="S191" s="56"/>
      <c r="T191" s="151"/>
      <c r="U191" s="97"/>
      <c r="V191" s="56"/>
      <c r="W191" s="151"/>
      <c r="X191" s="97"/>
      <c r="Y191" s="9"/>
      <c r="Z191" s="147"/>
      <c r="AA191" s="109"/>
      <c r="AB191" s="97"/>
      <c r="AC191" s="5">
        <f t="shared" si="17"/>
        <v>0</v>
      </c>
      <c r="AD191" s="5"/>
      <c r="AE191" s="1"/>
    </row>
    <row r="192" spans="1:31" ht="11.25" customHeight="1" x14ac:dyDescent="0.15">
      <c r="A192" s="111" t="s">
        <v>150</v>
      </c>
      <c r="B192" s="152"/>
      <c r="C192" s="181" t="s">
        <v>151</v>
      </c>
      <c r="D192" s="182"/>
      <c r="E192" s="120">
        <v>3.5</v>
      </c>
      <c r="F192" s="120">
        <v>3.3</v>
      </c>
      <c r="G192" s="14"/>
      <c r="H192" s="57" t="s">
        <v>393</v>
      </c>
      <c r="I192" s="108"/>
      <c r="J192" s="56"/>
      <c r="K192" s="151"/>
      <c r="L192" s="97"/>
      <c r="M192" s="56"/>
      <c r="N192" s="151"/>
      <c r="O192" s="97"/>
      <c r="P192" s="56"/>
      <c r="Q192" s="151"/>
      <c r="R192" s="97"/>
      <c r="S192" s="56"/>
      <c r="T192" s="151"/>
      <c r="U192" s="97"/>
      <c r="V192" s="56"/>
      <c r="W192" s="151"/>
      <c r="X192" s="97"/>
      <c r="Y192" s="9"/>
      <c r="Z192" s="147"/>
      <c r="AA192" s="109"/>
      <c r="AB192" s="97"/>
      <c r="AC192" s="5">
        <f t="shared" si="17"/>
        <v>0</v>
      </c>
      <c r="AD192" s="5"/>
      <c r="AE192" s="1"/>
    </row>
    <row r="193" spans="1:31" ht="11.25" customHeight="1" x14ac:dyDescent="0.15">
      <c r="A193" s="162" t="s">
        <v>153</v>
      </c>
      <c r="B193" s="152"/>
      <c r="C193" s="181" t="s">
        <v>154</v>
      </c>
      <c r="D193" s="183"/>
      <c r="E193" s="120">
        <v>4.4000000000000004</v>
      </c>
      <c r="F193" s="120">
        <v>4.2</v>
      </c>
      <c r="G193" s="14"/>
      <c r="H193" s="57" t="s">
        <v>394</v>
      </c>
      <c r="I193" s="108"/>
      <c r="J193" s="56"/>
      <c r="K193" s="151"/>
      <c r="L193" s="97"/>
      <c r="M193" s="56"/>
      <c r="N193" s="151"/>
      <c r="O193" s="97"/>
      <c r="P193" s="56"/>
      <c r="Q193" s="151"/>
      <c r="R193" s="97"/>
      <c r="S193" s="56"/>
      <c r="T193" s="151"/>
      <c r="U193" s="97"/>
      <c r="V193" s="56"/>
      <c r="W193" s="151"/>
      <c r="X193" s="97"/>
      <c r="Y193" s="9"/>
      <c r="Z193" s="147"/>
      <c r="AA193" s="109"/>
      <c r="AB193" s="97"/>
      <c r="AC193" s="5">
        <f t="shared" si="17"/>
        <v>0</v>
      </c>
      <c r="AD193" s="5"/>
      <c r="AE193" s="1"/>
    </row>
    <row r="194" spans="1:31" ht="11.25" customHeight="1" x14ac:dyDescent="0.15">
      <c r="A194" s="162" t="s">
        <v>156</v>
      </c>
      <c r="B194" s="12"/>
      <c r="C194" s="181" t="s">
        <v>395</v>
      </c>
      <c r="D194" s="183"/>
      <c r="E194" s="120">
        <v>4.4000000000000004</v>
      </c>
      <c r="F194" s="120">
        <v>4.2</v>
      </c>
      <c r="G194" s="14"/>
      <c r="H194" s="57" t="s">
        <v>396</v>
      </c>
      <c r="I194" s="108"/>
      <c r="J194" s="56"/>
      <c r="K194" s="151"/>
      <c r="L194" s="97"/>
      <c r="M194" s="56"/>
      <c r="N194" s="151"/>
      <c r="O194" s="97"/>
      <c r="P194" s="56"/>
      <c r="Q194" s="151"/>
      <c r="R194" s="97"/>
      <c r="S194" s="56"/>
      <c r="T194" s="151"/>
      <c r="U194" s="97"/>
      <c r="V194" s="56"/>
      <c r="W194" s="151"/>
      <c r="X194" s="97"/>
      <c r="Y194" s="9"/>
      <c r="Z194" s="147"/>
      <c r="AA194" s="109"/>
      <c r="AB194" s="97"/>
      <c r="AC194" s="5">
        <f t="shared" si="17"/>
        <v>0</v>
      </c>
      <c r="AD194" s="5"/>
      <c r="AE194" s="1"/>
    </row>
    <row r="195" spans="1:31" ht="11.25" customHeight="1" x14ac:dyDescent="0.15">
      <c r="A195" s="111" t="s">
        <v>159</v>
      </c>
      <c r="B195" s="152"/>
      <c r="C195" s="181" t="s">
        <v>160</v>
      </c>
      <c r="D195" s="182"/>
      <c r="E195" s="120">
        <v>3.5</v>
      </c>
      <c r="F195" s="120">
        <v>3.3</v>
      </c>
      <c r="G195" s="14"/>
      <c r="H195" s="57" t="s">
        <v>397</v>
      </c>
      <c r="I195" s="108"/>
      <c r="J195" s="56"/>
      <c r="K195" s="151"/>
      <c r="L195" s="97"/>
      <c r="M195" s="56"/>
      <c r="N195" s="151"/>
      <c r="O195" s="97"/>
      <c r="P195" s="56"/>
      <c r="Q195" s="151"/>
      <c r="R195" s="97"/>
      <c r="S195" s="56"/>
      <c r="T195" s="151"/>
      <c r="U195" s="97"/>
      <c r="V195" s="56"/>
      <c r="W195" s="151"/>
      <c r="X195" s="97"/>
      <c r="Y195" s="9"/>
      <c r="Z195" s="147"/>
      <c r="AA195" s="109"/>
      <c r="AB195" s="97"/>
      <c r="AC195" s="5">
        <f t="shared" si="17"/>
        <v>0</v>
      </c>
      <c r="AD195" s="5"/>
      <c r="AE195" s="1"/>
    </row>
    <row r="196" spans="1:31" ht="11.25" customHeight="1" x14ac:dyDescent="0.15">
      <c r="A196" s="162" t="s">
        <v>162</v>
      </c>
      <c r="B196" s="152"/>
      <c r="C196" s="181" t="s">
        <v>118</v>
      </c>
      <c r="D196" s="182"/>
      <c r="E196" s="120">
        <v>4.4000000000000004</v>
      </c>
      <c r="F196" s="120">
        <v>4.2</v>
      </c>
      <c r="G196" s="14"/>
      <c r="H196" s="57" t="s">
        <v>398</v>
      </c>
      <c r="I196" s="108"/>
      <c r="J196" s="56"/>
      <c r="K196" s="151"/>
      <c r="L196" s="97"/>
      <c r="M196" s="56"/>
      <c r="N196" s="151"/>
      <c r="O196" s="97"/>
      <c r="P196" s="56"/>
      <c r="Q196" s="151"/>
      <c r="R196" s="97"/>
      <c r="S196" s="56"/>
      <c r="T196" s="151"/>
      <c r="U196" s="97"/>
      <c r="V196" s="56"/>
      <c r="W196" s="151"/>
      <c r="X196" s="97"/>
      <c r="Y196" s="9"/>
      <c r="Z196" s="147"/>
      <c r="AA196" s="109"/>
      <c r="AB196" s="97"/>
      <c r="AC196" s="5">
        <f t="shared" ref="AC196" si="21">SUM(J196,K196,M196,N196,P196,Q196,S196,T196,V196,W196)</f>
        <v>0</v>
      </c>
      <c r="AD196" s="5"/>
      <c r="AE196" s="1"/>
    </row>
    <row r="197" spans="1:31" ht="11.25" customHeight="1" x14ac:dyDescent="0.15">
      <c r="A197" s="111" t="s">
        <v>164</v>
      </c>
      <c r="B197" s="152"/>
      <c r="C197" s="181" t="s">
        <v>99</v>
      </c>
      <c r="D197" s="182"/>
      <c r="E197" s="120">
        <v>3.5</v>
      </c>
      <c r="F197" s="120">
        <v>3.3</v>
      </c>
      <c r="G197" s="14"/>
      <c r="H197" s="57" t="s">
        <v>399</v>
      </c>
      <c r="I197" s="108"/>
      <c r="J197" s="56"/>
      <c r="K197" s="151"/>
      <c r="L197" s="97"/>
      <c r="M197" s="56"/>
      <c r="N197" s="151"/>
      <c r="O197" s="97"/>
      <c r="P197" s="56"/>
      <c r="Q197" s="151"/>
      <c r="R197" s="97"/>
      <c r="S197" s="56"/>
      <c r="T197" s="151"/>
      <c r="U197" s="97"/>
      <c r="V197" s="56"/>
      <c r="W197" s="151"/>
      <c r="X197" s="97"/>
      <c r="Y197" s="9"/>
      <c r="Z197" s="147"/>
      <c r="AA197" s="109"/>
      <c r="AB197" s="97"/>
      <c r="AC197" s="5">
        <f t="shared" si="17"/>
        <v>0</v>
      </c>
      <c r="AD197" s="5"/>
      <c r="AE197" s="1"/>
    </row>
    <row r="198" spans="1:31" ht="11.25" customHeight="1" x14ac:dyDescent="0.15">
      <c r="A198" s="111" t="s">
        <v>166</v>
      </c>
      <c r="B198" s="152"/>
      <c r="C198" s="181" t="s">
        <v>65</v>
      </c>
      <c r="D198" s="182"/>
      <c r="E198" s="120">
        <v>3.5</v>
      </c>
      <c r="F198" s="120">
        <v>3.3</v>
      </c>
      <c r="G198" s="14"/>
      <c r="H198" s="57" t="s">
        <v>400</v>
      </c>
      <c r="I198" s="108"/>
      <c r="J198" s="56"/>
      <c r="K198" s="151"/>
      <c r="L198" s="97"/>
      <c r="M198" s="56"/>
      <c r="N198" s="151"/>
      <c r="O198" s="97"/>
      <c r="P198" s="56"/>
      <c r="Q198" s="151"/>
      <c r="R198" s="97"/>
      <c r="S198" s="56"/>
      <c r="T198" s="151"/>
      <c r="U198" s="97"/>
      <c r="V198" s="56"/>
      <c r="W198" s="151"/>
      <c r="X198" s="97"/>
      <c r="Y198" s="113"/>
      <c r="Z198" s="147"/>
      <c r="AA198" s="109"/>
      <c r="AB198" s="97"/>
      <c r="AC198" s="5">
        <f t="shared" si="17"/>
        <v>0</v>
      </c>
      <c r="AD198" s="5"/>
      <c r="AE198" s="1"/>
    </row>
    <row r="199" spans="1:31" ht="11.25" customHeight="1" x14ac:dyDescent="0.15">
      <c r="A199" s="111" t="s">
        <v>168</v>
      </c>
      <c r="B199" s="152"/>
      <c r="C199" s="181" t="s">
        <v>118</v>
      </c>
      <c r="D199" s="182"/>
      <c r="E199" s="120">
        <v>3.5</v>
      </c>
      <c r="F199" s="120">
        <v>3.3</v>
      </c>
      <c r="G199" s="14"/>
      <c r="H199" s="57" t="s">
        <v>401</v>
      </c>
      <c r="I199" s="108"/>
      <c r="J199" s="56"/>
      <c r="K199" s="151"/>
      <c r="L199" s="97"/>
      <c r="M199" s="56"/>
      <c r="N199" s="151"/>
      <c r="O199" s="97"/>
      <c r="P199" s="56"/>
      <c r="Q199" s="151"/>
      <c r="R199" s="97"/>
      <c r="S199" s="56"/>
      <c r="T199" s="151"/>
      <c r="U199" s="97"/>
      <c r="V199" s="56"/>
      <c r="W199" s="151"/>
      <c r="X199" s="97"/>
      <c r="Y199" s="9"/>
      <c r="Z199" s="147"/>
      <c r="AA199" s="109"/>
      <c r="AB199" s="97"/>
      <c r="AC199" s="5">
        <f t="shared" si="17"/>
        <v>0</v>
      </c>
      <c r="AD199" s="5"/>
      <c r="AE199" s="1"/>
    </row>
    <row r="200" spans="1:31" ht="11.25" customHeight="1" x14ac:dyDescent="0.15">
      <c r="A200" s="111" t="s">
        <v>170</v>
      </c>
      <c r="B200" s="152"/>
      <c r="C200" s="181" t="s">
        <v>118</v>
      </c>
      <c r="D200" s="182"/>
      <c r="E200" s="120">
        <v>3.5</v>
      </c>
      <c r="F200" s="120">
        <v>3.3</v>
      </c>
      <c r="G200" s="14"/>
      <c r="H200" s="57" t="s">
        <v>402</v>
      </c>
      <c r="I200" s="108"/>
      <c r="J200" s="56"/>
      <c r="K200" s="151"/>
      <c r="L200" s="97"/>
      <c r="M200" s="56"/>
      <c r="N200" s="151"/>
      <c r="O200" s="97"/>
      <c r="P200" s="56"/>
      <c r="Q200" s="151"/>
      <c r="R200" s="97"/>
      <c r="S200" s="56"/>
      <c r="T200" s="151"/>
      <c r="U200" s="97"/>
      <c r="V200" s="56"/>
      <c r="W200" s="151"/>
      <c r="X200" s="97"/>
      <c r="Y200" s="9"/>
      <c r="Z200" s="147"/>
      <c r="AA200" s="109"/>
      <c r="AB200" s="97"/>
      <c r="AC200" s="5">
        <f t="shared" si="17"/>
        <v>0</v>
      </c>
      <c r="AD200" s="5"/>
      <c r="AE200" s="1"/>
    </row>
    <row r="201" spans="1:31" ht="11.25" customHeight="1" x14ac:dyDescent="0.15">
      <c r="A201" s="162" t="s">
        <v>172</v>
      </c>
      <c r="B201" s="12"/>
      <c r="C201" s="181" t="s">
        <v>118</v>
      </c>
      <c r="D201" s="183"/>
      <c r="E201" s="120">
        <v>4.4000000000000004</v>
      </c>
      <c r="F201" s="120">
        <v>4.2</v>
      </c>
      <c r="G201" s="14"/>
      <c r="H201" s="57" t="s">
        <v>403</v>
      </c>
      <c r="I201" s="108"/>
      <c r="J201" s="56"/>
      <c r="K201" s="151"/>
      <c r="L201" s="97"/>
      <c r="M201" s="56"/>
      <c r="N201" s="151"/>
      <c r="O201" s="97"/>
      <c r="P201" s="56"/>
      <c r="Q201" s="151"/>
      <c r="R201" s="97"/>
      <c r="S201" s="56"/>
      <c r="T201" s="151"/>
      <c r="U201" s="97"/>
      <c r="V201" s="56"/>
      <c r="W201" s="151"/>
      <c r="X201" s="97"/>
      <c r="Y201" s="9"/>
      <c r="Z201" s="147"/>
      <c r="AA201" s="109"/>
      <c r="AB201" s="97"/>
      <c r="AC201" s="5">
        <f t="shared" si="17"/>
        <v>0</v>
      </c>
      <c r="AD201" s="5"/>
      <c r="AE201" s="1"/>
    </row>
    <row r="202" spans="1:31" ht="11.25" customHeight="1" x14ac:dyDescent="0.15">
      <c r="A202" s="111" t="s">
        <v>174</v>
      </c>
      <c r="B202" s="12"/>
      <c r="C202" s="181" t="s">
        <v>77</v>
      </c>
      <c r="D202" s="182"/>
      <c r="E202" s="120">
        <v>3.5</v>
      </c>
      <c r="F202" s="120">
        <v>3.3</v>
      </c>
      <c r="G202" s="14"/>
      <c r="H202" s="57" t="s">
        <v>404</v>
      </c>
      <c r="I202" s="108"/>
      <c r="J202" s="56"/>
      <c r="K202" s="151"/>
      <c r="L202" s="97"/>
      <c r="M202" s="56"/>
      <c r="N202" s="151"/>
      <c r="O202" s="97"/>
      <c r="P202" s="56"/>
      <c r="Q202" s="151"/>
      <c r="R202" s="97"/>
      <c r="S202" s="56"/>
      <c r="T202" s="151"/>
      <c r="U202" s="97"/>
      <c r="V202" s="56"/>
      <c r="W202" s="151"/>
      <c r="X202" s="97"/>
      <c r="Y202" s="9"/>
      <c r="Z202" s="147"/>
      <c r="AA202" s="109"/>
      <c r="AB202" s="97"/>
      <c r="AC202" s="5">
        <f t="shared" si="17"/>
        <v>0</v>
      </c>
      <c r="AD202" s="5"/>
      <c r="AE202" s="1"/>
    </row>
    <row r="203" spans="1:31" ht="11.25" customHeight="1" x14ac:dyDescent="0.15">
      <c r="A203" s="162" t="s">
        <v>176</v>
      </c>
      <c r="B203" s="12"/>
      <c r="C203" s="181" t="s">
        <v>177</v>
      </c>
      <c r="D203" s="182"/>
      <c r="E203" s="120">
        <v>4.4000000000000004</v>
      </c>
      <c r="F203" s="120">
        <v>4.2</v>
      </c>
      <c r="G203" s="14"/>
      <c r="H203" s="57" t="s">
        <v>405</v>
      </c>
      <c r="I203" s="108"/>
      <c r="J203" s="56"/>
      <c r="K203" s="151"/>
      <c r="L203" s="97"/>
      <c r="M203" s="56"/>
      <c r="N203" s="151"/>
      <c r="O203" s="97"/>
      <c r="P203" s="56"/>
      <c r="Q203" s="151"/>
      <c r="R203" s="97"/>
      <c r="S203" s="56"/>
      <c r="T203" s="151"/>
      <c r="U203" s="97"/>
      <c r="V203" s="56"/>
      <c r="W203" s="151"/>
      <c r="X203" s="97"/>
      <c r="Y203" s="9"/>
      <c r="Z203" s="147"/>
      <c r="AA203" s="109"/>
      <c r="AB203" s="97"/>
      <c r="AC203" s="5">
        <f t="shared" ref="AC203:AC204" si="22">SUM(J203,K203,M203,N203,P203,Q203,S203,T203,V203,W203)</f>
        <v>0</v>
      </c>
      <c r="AD203" s="5"/>
      <c r="AE203" s="1"/>
    </row>
    <row r="204" spans="1:31" ht="11.25" customHeight="1" x14ac:dyDescent="0.15">
      <c r="A204" s="162" t="s">
        <v>179</v>
      </c>
      <c r="B204" s="121"/>
      <c r="C204" s="181" t="s">
        <v>180</v>
      </c>
      <c r="D204" s="182"/>
      <c r="E204" s="120">
        <v>4.4000000000000004</v>
      </c>
      <c r="F204" s="120">
        <v>4.2</v>
      </c>
      <c r="G204" s="14"/>
      <c r="H204" s="57" t="s">
        <v>406</v>
      </c>
      <c r="I204" s="108"/>
      <c r="J204" s="56"/>
      <c r="K204" s="151"/>
      <c r="L204" s="97"/>
      <c r="M204" s="56"/>
      <c r="N204" s="151"/>
      <c r="O204" s="97"/>
      <c r="P204" s="56"/>
      <c r="Q204" s="151"/>
      <c r="R204" s="97"/>
      <c r="S204" s="56"/>
      <c r="T204" s="151"/>
      <c r="U204" s="97"/>
      <c r="V204" s="56"/>
      <c r="W204" s="151"/>
      <c r="X204" s="97"/>
      <c r="Y204" s="9"/>
      <c r="Z204" s="147"/>
      <c r="AA204" s="109"/>
      <c r="AB204" s="97"/>
      <c r="AC204" s="5">
        <f t="shared" si="22"/>
        <v>0</v>
      </c>
      <c r="AD204" s="5"/>
      <c r="AE204" s="1"/>
    </row>
    <row r="205" spans="1:31" ht="11.25" customHeight="1" x14ac:dyDescent="0.15">
      <c r="A205" s="111" t="s">
        <v>182</v>
      </c>
      <c r="B205" s="152"/>
      <c r="C205" s="181" t="s">
        <v>124</v>
      </c>
      <c r="D205" s="182"/>
      <c r="E205" s="120">
        <v>3.5</v>
      </c>
      <c r="F205" s="120">
        <v>3.3</v>
      </c>
      <c r="G205" s="114"/>
      <c r="H205" s="57" t="s">
        <v>407</v>
      </c>
      <c r="I205" s="108"/>
      <c r="J205" s="56"/>
      <c r="K205" s="151"/>
      <c r="L205" s="97"/>
      <c r="M205" s="56"/>
      <c r="N205" s="151"/>
      <c r="O205" s="97"/>
      <c r="P205" s="56"/>
      <c r="Q205" s="151"/>
      <c r="R205" s="97"/>
      <c r="S205" s="56"/>
      <c r="T205" s="151"/>
      <c r="U205" s="97"/>
      <c r="V205" s="56"/>
      <c r="W205" s="151"/>
      <c r="X205" s="97"/>
      <c r="Y205" s="9"/>
      <c r="Z205" s="147"/>
      <c r="AA205" s="109"/>
      <c r="AB205" s="97"/>
      <c r="AC205" s="5">
        <f t="shared" si="17"/>
        <v>0</v>
      </c>
      <c r="AD205" s="5"/>
      <c r="AE205" s="1"/>
    </row>
    <row r="206" spans="1:31" ht="11.25" customHeight="1" x14ac:dyDescent="0.15">
      <c r="A206" s="111" t="s">
        <v>184</v>
      </c>
      <c r="B206" s="152"/>
      <c r="C206" s="181" t="s">
        <v>124</v>
      </c>
      <c r="D206" s="182"/>
      <c r="E206" s="120">
        <v>3.5</v>
      </c>
      <c r="F206" s="120">
        <v>3.3</v>
      </c>
      <c r="G206" s="14"/>
      <c r="H206" s="57" t="s">
        <v>408</v>
      </c>
      <c r="I206" s="108"/>
      <c r="J206" s="56"/>
      <c r="K206" s="151"/>
      <c r="L206" s="97"/>
      <c r="M206" s="56"/>
      <c r="N206" s="151"/>
      <c r="O206" s="97"/>
      <c r="P206" s="56"/>
      <c r="Q206" s="151"/>
      <c r="R206" s="97"/>
      <c r="S206" s="56"/>
      <c r="T206" s="151"/>
      <c r="U206" s="97"/>
      <c r="V206" s="56"/>
      <c r="W206" s="151"/>
      <c r="X206" s="97"/>
      <c r="Y206" s="9"/>
      <c r="Z206" s="147"/>
      <c r="AA206" s="109"/>
      <c r="AB206" s="97"/>
      <c r="AC206" s="5">
        <f t="shared" si="17"/>
        <v>0</v>
      </c>
      <c r="AD206" s="5"/>
      <c r="AE206" s="1"/>
    </row>
    <row r="207" spans="1:31" ht="11.25" customHeight="1" x14ac:dyDescent="0.15">
      <c r="A207" s="111" t="s">
        <v>186</v>
      </c>
      <c r="B207" s="152"/>
      <c r="C207" s="181" t="s">
        <v>118</v>
      </c>
      <c r="D207" s="182"/>
      <c r="E207" s="120">
        <v>3.5</v>
      </c>
      <c r="F207" s="120">
        <v>3.3</v>
      </c>
      <c r="G207" s="14"/>
      <c r="H207" s="57" t="s">
        <v>409</v>
      </c>
      <c r="I207" s="108"/>
      <c r="J207" s="56"/>
      <c r="K207" s="151"/>
      <c r="L207" s="97"/>
      <c r="M207" s="56"/>
      <c r="N207" s="151"/>
      <c r="O207" s="97"/>
      <c r="P207" s="56"/>
      <c r="Q207" s="151"/>
      <c r="R207" s="97"/>
      <c r="S207" s="56"/>
      <c r="T207" s="151"/>
      <c r="U207" s="97"/>
      <c r="V207" s="56"/>
      <c r="W207" s="151"/>
      <c r="X207" s="97"/>
      <c r="Y207" s="9"/>
      <c r="Z207" s="147"/>
      <c r="AA207" s="109"/>
      <c r="AB207" s="97"/>
      <c r="AC207" s="5">
        <f t="shared" si="17"/>
        <v>0</v>
      </c>
      <c r="AD207" s="5"/>
      <c r="AE207" s="1"/>
    </row>
    <row r="208" spans="1:31" ht="11.25" customHeight="1" x14ac:dyDescent="0.15">
      <c r="A208" s="111" t="s">
        <v>188</v>
      </c>
      <c r="B208" s="152"/>
      <c r="C208" s="181" t="s">
        <v>189</v>
      </c>
      <c r="D208" s="182"/>
      <c r="E208" s="120">
        <v>3.5</v>
      </c>
      <c r="F208" s="120">
        <v>3.3</v>
      </c>
      <c r="G208" s="114"/>
      <c r="H208" s="57" t="s">
        <v>410</v>
      </c>
      <c r="I208" s="108"/>
      <c r="J208" s="56"/>
      <c r="K208" s="151"/>
      <c r="L208" s="97"/>
      <c r="M208" s="56"/>
      <c r="N208" s="151"/>
      <c r="O208" s="97"/>
      <c r="P208" s="56"/>
      <c r="Q208" s="151"/>
      <c r="R208" s="97"/>
      <c r="S208" s="56"/>
      <c r="T208" s="151"/>
      <c r="U208" s="97"/>
      <c r="V208" s="56"/>
      <c r="W208" s="151"/>
      <c r="X208" s="97"/>
      <c r="Y208" s="9"/>
      <c r="Z208" s="147"/>
      <c r="AA208" s="109"/>
      <c r="AB208" s="97"/>
      <c r="AC208" s="5">
        <f t="shared" si="17"/>
        <v>0</v>
      </c>
      <c r="AD208" s="5"/>
      <c r="AE208" s="1"/>
    </row>
    <row r="209" spans="1:31" ht="11.25" customHeight="1" x14ac:dyDescent="0.15">
      <c r="A209" s="162" t="s">
        <v>191</v>
      </c>
      <c r="B209" s="12"/>
      <c r="C209" s="181" t="s">
        <v>192</v>
      </c>
      <c r="D209" s="183"/>
      <c r="E209" s="120">
        <v>4.4000000000000004</v>
      </c>
      <c r="F209" s="120">
        <v>4.2</v>
      </c>
      <c r="G209" s="114"/>
      <c r="H209" s="57" t="s">
        <v>411</v>
      </c>
      <c r="I209" s="108"/>
      <c r="J209" s="56"/>
      <c r="K209" s="151"/>
      <c r="L209" s="97"/>
      <c r="M209" s="56"/>
      <c r="N209" s="151"/>
      <c r="O209" s="97"/>
      <c r="P209" s="56"/>
      <c r="Q209" s="151"/>
      <c r="R209" s="97"/>
      <c r="S209" s="56"/>
      <c r="T209" s="151"/>
      <c r="U209" s="97"/>
      <c r="V209" s="56"/>
      <c r="W209" s="151"/>
      <c r="X209" s="97"/>
      <c r="Y209" s="9"/>
      <c r="Z209" s="147"/>
      <c r="AA209" s="109"/>
      <c r="AB209" s="97"/>
      <c r="AC209" s="5">
        <f t="shared" si="17"/>
        <v>0</v>
      </c>
      <c r="AD209" s="5"/>
      <c r="AE209" s="1"/>
    </row>
    <row r="210" spans="1:31" ht="11.25" customHeight="1" x14ac:dyDescent="0.15">
      <c r="A210" s="162" t="s">
        <v>194</v>
      </c>
      <c r="B210" s="152"/>
      <c r="C210" s="181" t="s">
        <v>141</v>
      </c>
      <c r="D210" s="183"/>
      <c r="E210" s="120">
        <v>4.4000000000000004</v>
      </c>
      <c r="F210" s="120">
        <v>4.2</v>
      </c>
      <c r="G210" s="114"/>
      <c r="H210" s="57" t="s">
        <v>412</v>
      </c>
      <c r="I210" s="108"/>
      <c r="J210" s="56"/>
      <c r="K210" s="151"/>
      <c r="L210" s="97"/>
      <c r="M210" s="56"/>
      <c r="N210" s="151"/>
      <c r="O210" s="97"/>
      <c r="P210" s="56"/>
      <c r="Q210" s="151"/>
      <c r="R210" s="97"/>
      <c r="S210" s="56"/>
      <c r="T210" s="151"/>
      <c r="U210" s="97"/>
      <c r="V210" s="56"/>
      <c r="W210" s="151"/>
      <c r="X210" s="97"/>
      <c r="Y210" s="9"/>
      <c r="Z210" s="147"/>
      <c r="AA210" s="109"/>
      <c r="AB210" s="97"/>
      <c r="AC210" s="5">
        <f t="shared" si="17"/>
        <v>0</v>
      </c>
      <c r="AD210" s="5"/>
      <c r="AE210" s="1"/>
    </row>
    <row r="211" spans="1:31" ht="11.25" customHeight="1" x14ac:dyDescent="0.15">
      <c r="A211" s="162" t="s">
        <v>196</v>
      </c>
      <c r="B211" s="121"/>
      <c r="C211" s="181" t="s">
        <v>118</v>
      </c>
      <c r="D211" s="182"/>
      <c r="E211" s="120">
        <v>4.4000000000000004</v>
      </c>
      <c r="F211" s="120">
        <v>4.2</v>
      </c>
      <c r="G211" s="114"/>
      <c r="H211" s="57" t="s">
        <v>413</v>
      </c>
      <c r="I211" s="108"/>
      <c r="J211" s="56"/>
      <c r="K211" s="128"/>
      <c r="L211" s="97"/>
      <c r="M211" s="56"/>
      <c r="N211" s="128"/>
      <c r="O211" s="97"/>
      <c r="P211" s="56"/>
      <c r="Q211" s="128"/>
      <c r="R211" s="97"/>
      <c r="S211" s="56"/>
      <c r="T211" s="128"/>
      <c r="U211" s="97"/>
      <c r="V211" s="56"/>
      <c r="W211" s="128"/>
      <c r="X211" s="97"/>
      <c r="Y211" s="9"/>
      <c r="Z211" s="147"/>
      <c r="AA211" s="109"/>
      <c r="AB211" s="97"/>
      <c r="AC211" s="5">
        <f t="shared" si="17"/>
        <v>0</v>
      </c>
      <c r="AD211" s="5"/>
      <c r="AE211" s="1"/>
    </row>
    <row r="212" spans="1:31" ht="11.25" customHeight="1" x14ac:dyDescent="0.15">
      <c r="A212" s="162" t="s">
        <v>198</v>
      </c>
      <c r="B212" s="121"/>
      <c r="C212" s="181" t="s">
        <v>138</v>
      </c>
      <c r="D212" s="182"/>
      <c r="E212" s="120">
        <v>4.4000000000000004</v>
      </c>
      <c r="F212" s="120">
        <v>4.2</v>
      </c>
      <c r="G212" s="114"/>
      <c r="H212" s="57" t="s">
        <v>414</v>
      </c>
      <c r="I212" s="108"/>
      <c r="J212" s="56"/>
      <c r="K212" s="128"/>
      <c r="L212" s="97"/>
      <c r="M212" s="56"/>
      <c r="N212" s="128"/>
      <c r="O212" s="97"/>
      <c r="P212" s="56"/>
      <c r="Q212" s="128"/>
      <c r="R212" s="97"/>
      <c r="S212" s="56"/>
      <c r="T212" s="128"/>
      <c r="U212" s="97"/>
      <c r="V212" s="56"/>
      <c r="W212" s="128"/>
      <c r="X212" s="97"/>
      <c r="Y212" s="9"/>
      <c r="Z212" s="147"/>
      <c r="AA212" s="109"/>
      <c r="AB212" s="97"/>
      <c r="AC212" s="5">
        <f t="shared" si="17"/>
        <v>0</v>
      </c>
      <c r="AD212" s="5"/>
      <c r="AE212" s="1"/>
    </row>
    <row r="213" spans="1:31" ht="11.25" customHeight="1" x14ac:dyDescent="0.15">
      <c r="A213" s="111" t="s">
        <v>200</v>
      </c>
      <c r="B213" s="152"/>
      <c r="C213" s="181" t="s">
        <v>118</v>
      </c>
      <c r="D213" s="182"/>
      <c r="E213" s="120">
        <v>3.5</v>
      </c>
      <c r="F213" s="120">
        <v>3.3</v>
      </c>
      <c r="G213" s="14"/>
      <c r="H213" s="57" t="s">
        <v>415</v>
      </c>
      <c r="I213" s="108"/>
      <c r="J213" s="56"/>
      <c r="K213" s="151"/>
      <c r="L213" s="97"/>
      <c r="M213" s="56"/>
      <c r="N213" s="151"/>
      <c r="O213" s="97"/>
      <c r="P213" s="56"/>
      <c r="Q213" s="151"/>
      <c r="R213" s="97"/>
      <c r="S213" s="56"/>
      <c r="T213" s="151"/>
      <c r="U213" s="97"/>
      <c r="V213" s="56"/>
      <c r="W213" s="151"/>
      <c r="X213" s="97"/>
      <c r="Y213" s="9"/>
      <c r="Z213" s="147"/>
      <c r="AA213" s="109"/>
      <c r="AB213" s="97"/>
      <c r="AC213" s="5">
        <f t="shared" ref="AC213:AC247" si="23">SUM(J213,K213,M213,N213,P213,Q213,S213,T213,V213,W213)</f>
        <v>0</v>
      </c>
      <c r="AD213" s="5"/>
      <c r="AE213" s="1"/>
    </row>
    <row r="214" spans="1:31" ht="11.25" customHeight="1" x14ac:dyDescent="0.15">
      <c r="A214" s="111" t="s">
        <v>202</v>
      </c>
      <c r="B214" s="152"/>
      <c r="C214" s="181" t="s">
        <v>88</v>
      </c>
      <c r="D214" s="182"/>
      <c r="E214" s="120">
        <v>3.5</v>
      </c>
      <c r="F214" s="120">
        <v>3.3</v>
      </c>
      <c r="G214" s="14"/>
      <c r="H214" s="57" t="s">
        <v>416</v>
      </c>
      <c r="I214" s="108"/>
      <c r="J214" s="56"/>
      <c r="K214" s="151"/>
      <c r="L214" s="97"/>
      <c r="M214" s="56"/>
      <c r="N214" s="151"/>
      <c r="O214" s="97"/>
      <c r="P214" s="56"/>
      <c r="Q214" s="151"/>
      <c r="R214" s="97"/>
      <c r="S214" s="56"/>
      <c r="T214" s="151"/>
      <c r="U214" s="97"/>
      <c r="V214" s="56"/>
      <c r="W214" s="151"/>
      <c r="X214" s="97"/>
      <c r="Y214" s="9"/>
      <c r="Z214" s="147"/>
      <c r="AA214" s="109"/>
      <c r="AB214" s="97"/>
      <c r="AC214" s="5">
        <f t="shared" si="23"/>
        <v>0</v>
      </c>
      <c r="AD214" s="5"/>
      <c r="AE214" s="1"/>
    </row>
    <row r="215" spans="1:31" ht="11.25" customHeight="1" x14ac:dyDescent="0.15">
      <c r="A215" s="111" t="s">
        <v>204</v>
      </c>
      <c r="B215" s="12"/>
      <c r="C215" s="181" t="s">
        <v>151</v>
      </c>
      <c r="D215" s="182"/>
      <c r="E215" s="120">
        <v>3.5</v>
      </c>
      <c r="F215" s="120">
        <v>3.3</v>
      </c>
      <c r="G215" s="14"/>
      <c r="H215" s="57" t="s">
        <v>417</v>
      </c>
      <c r="I215" s="108"/>
      <c r="J215" s="56"/>
      <c r="K215" s="151"/>
      <c r="L215" s="97"/>
      <c r="M215" s="56"/>
      <c r="N215" s="151"/>
      <c r="O215" s="97"/>
      <c r="P215" s="56"/>
      <c r="Q215" s="151"/>
      <c r="R215" s="97"/>
      <c r="S215" s="56"/>
      <c r="T215" s="151"/>
      <c r="U215" s="97"/>
      <c r="V215" s="56"/>
      <c r="W215" s="151"/>
      <c r="X215" s="97"/>
      <c r="Y215" s="9"/>
      <c r="Z215" s="147"/>
      <c r="AA215" s="109"/>
      <c r="AB215" s="97"/>
      <c r="AC215" s="5">
        <f t="shared" si="23"/>
        <v>0</v>
      </c>
      <c r="AD215" s="5"/>
      <c r="AE215" s="1"/>
    </row>
    <row r="216" spans="1:31" ht="11.25" customHeight="1" x14ac:dyDescent="0.15">
      <c r="A216" s="111" t="s">
        <v>206</v>
      </c>
      <c r="B216" s="152"/>
      <c r="C216" s="181" t="s">
        <v>74</v>
      </c>
      <c r="D216" s="182"/>
      <c r="E216" s="120">
        <v>3.5</v>
      </c>
      <c r="F216" s="120">
        <v>3.3</v>
      </c>
      <c r="G216" s="14"/>
      <c r="H216" s="57" t="s">
        <v>418</v>
      </c>
      <c r="I216" s="108"/>
      <c r="J216" s="56"/>
      <c r="K216" s="151"/>
      <c r="L216" s="97"/>
      <c r="M216" s="56"/>
      <c r="N216" s="151"/>
      <c r="O216" s="97"/>
      <c r="P216" s="56"/>
      <c r="Q216" s="151"/>
      <c r="R216" s="97"/>
      <c r="S216" s="56"/>
      <c r="T216" s="151"/>
      <c r="U216" s="97"/>
      <c r="V216" s="56"/>
      <c r="W216" s="151"/>
      <c r="X216" s="97"/>
      <c r="Y216" s="9"/>
      <c r="Z216" s="147"/>
      <c r="AA216" s="109"/>
      <c r="AB216" s="97"/>
      <c r="AC216" s="5">
        <f t="shared" si="23"/>
        <v>0</v>
      </c>
      <c r="AD216" s="5"/>
      <c r="AE216" s="1"/>
    </row>
    <row r="217" spans="1:31" ht="11.25" customHeight="1" x14ac:dyDescent="0.15">
      <c r="A217" s="111" t="s">
        <v>208</v>
      </c>
      <c r="B217" s="12"/>
      <c r="C217" s="181" t="s">
        <v>74</v>
      </c>
      <c r="D217" s="182"/>
      <c r="E217" s="120">
        <v>3.5</v>
      </c>
      <c r="F217" s="120">
        <v>3.3</v>
      </c>
      <c r="G217" s="14"/>
      <c r="H217" s="57" t="s">
        <v>419</v>
      </c>
      <c r="I217" s="108"/>
      <c r="J217" s="56"/>
      <c r="K217" s="151"/>
      <c r="L217" s="97"/>
      <c r="M217" s="56"/>
      <c r="N217" s="151"/>
      <c r="O217" s="97"/>
      <c r="P217" s="56"/>
      <c r="Q217" s="151"/>
      <c r="R217" s="97"/>
      <c r="S217" s="56"/>
      <c r="T217" s="151"/>
      <c r="U217" s="97"/>
      <c r="V217" s="56"/>
      <c r="W217" s="151"/>
      <c r="X217" s="97"/>
      <c r="Y217" s="9"/>
      <c r="Z217" s="147"/>
      <c r="AA217" s="109"/>
      <c r="AB217" s="97"/>
      <c r="AC217" s="5">
        <f t="shared" si="23"/>
        <v>0</v>
      </c>
      <c r="AD217" s="5"/>
      <c r="AE217" s="1"/>
    </row>
    <row r="218" spans="1:31" ht="11.25" customHeight="1" x14ac:dyDescent="0.15">
      <c r="A218" s="111" t="s">
        <v>210</v>
      </c>
      <c r="B218" s="152"/>
      <c r="C218" s="181" t="s">
        <v>91</v>
      </c>
      <c r="D218" s="182"/>
      <c r="E218" s="120">
        <v>3.5</v>
      </c>
      <c r="F218" s="120">
        <v>3.3</v>
      </c>
      <c r="G218" s="14"/>
      <c r="H218" s="57" t="s">
        <v>420</v>
      </c>
      <c r="I218" s="108"/>
      <c r="J218" s="56"/>
      <c r="K218" s="151"/>
      <c r="L218" s="97"/>
      <c r="M218" s="56"/>
      <c r="N218" s="151"/>
      <c r="O218" s="97"/>
      <c r="P218" s="56"/>
      <c r="Q218" s="151"/>
      <c r="R218" s="97"/>
      <c r="S218" s="56"/>
      <c r="T218" s="151"/>
      <c r="U218" s="97"/>
      <c r="V218" s="56"/>
      <c r="W218" s="151"/>
      <c r="X218" s="97"/>
      <c r="Y218" s="9"/>
      <c r="Z218" s="147"/>
      <c r="AA218" s="109"/>
      <c r="AB218" s="97"/>
      <c r="AC218" s="5">
        <f t="shared" si="23"/>
        <v>0</v>
      </c>
      <c r="AD218" s="5"/>
      <c r="AE218" s="1"/>
    </row>
    <row r="219" spans="1:31" ht="11.25" customHeight="1" x14ac:dyDescent="0.15">
      <c r="A219" s="111" t="s">
        <v>212</v>
      </c>
      <c r="B219" s="152"/>
      <c r="C219" s="181" t="s">
        <v>213</v>
      </c>
      <c r="D219" s="182"/>
      <c r="E219" s="120">
        <v>3.5</v>
      </c>
      <c r="F219" s="120">
        <v>3.3</v>
      </c>
      <c r="G219" s="15"/>
      <c r="H219" s="115" t="s">
        <v>421</v>
      </c>
      <c r="I219" s="108"/>
      <c r="J219" s="56"/>
      <c r="K219" s="151"/>
      <c r="L219" s="97"/>
      <c r="M219" s="56"/>
      <c r="N219" s="151"/>
      <c r="O219" s="97"/>
      <c r="P219" s="56"/>
      <c r="Q219" s="151"/>
      <c r="R219" s="97"/>
      <c r="S219" s="56"/>
      <c r="T219" s="151"/>
      <c r="U219" s="97"/>
      <c r="V219" s="56"/>
      <c r="W219" s="151"/>
      <c r="X219" s="97"/>
      <c r="Y219" s="9"/>
      <c r="Z219" s="147"/>
      <c r="AA219" s="109"/>
      <c r="AB219" s="97"/>
      <c r="AC219" s="5">
        <f t="shared" si="23"/>
        <v>0</v>
      </c>
      <c r="AD219" s="5"/>
      <c r="AE219" s="1"/>
    </row>
    <row r="220" spans="1:31" ht="11.25" customHeight="1" x14ac:dyDescent="0.15">
      <c r="A220" s="111" t="s">
        <v>215</v>
      </c>
      <c r="B220" s="152"/>
      <c r="C220" s="181" t="s">
        <v>422</v>
      </c>
      <c r="D220" s="182"/>
      <c r="E220" s="120">
        <v>3.5</v>
      </c>
      <c r="F220" s="120">
        <v>3.3</v>
      </c>
      <c r="G220" s="15"/>
      <c r="H220" s="115" t="s">
        <v>423</v>
      </c>
      <c r="I220" s="108"/>
      <c r="J220" s="56"/>
      <c r="K220" s="151"/>
      <c r="L220" s="97"/>
      <c r="M220" s="56"/>
      <c r="N220" s="151"/>
      <c r="O220" s="97"/>
      <c r="P220" s="56"/>
      <c r="Q220" s="151"/>
      <c r="R220" s="97"/>
      <c r="S220" s="56"/>
      <c r="T220" s="151"/>
      <c r="U220" s="97"/>
      <c r="V220" s="56"/>
      <c r="W220" s="151"/>
      <c r="X220" s="97"/>
      <c r="Y220" s="9"/>
      <c r="Z220" s="147"/>
      <c r="AA220" s="109"/>
      <c r="AB220" s="97"/>
      <c r="AC220" s="5">
        <f t="shared" si="23"/>
        <v>0</v>
      </c>
      <c r="AD220" s="5"/>
      <c r="AE220" s="1"/>
    </row>
    <row r="221" spans="1:31" ht="11.25" customHeight="1" x14ac:dyDescent="0.15">
      <c r="A221" s="111" t="s">
        <v>218</v>
      </c>
      <c r="B221" s="152"/>
      <c r="C221" s="181" t="s">
        <v>82</v>
      </c>
      <c r="D221" s="182"/>
      <c r="E221" s="120">
        <v>3.5</v>
      </c>
      <c r="F221" s="120">
        <v>3.3</v>
      </c>
      <c r="G221" s="15"/>
      <c r="H221" s="60" t="s">
        <v>424</v>
      </c>
      <c r="I221" s="108"/>
      <c r="J221" s="56"/>
      <c r="K221" s="151"/>
      <c r="L221" s="97"/>
      <c r="M221" s="56"/>
      <c r="N221" s="151"/>
      <c r="O221" s="97"/>
      <c r="P221" s="56"/>
      <c r="Q221" s="151"/>
      <c r="R221" s="97"/>
      <c r="S221" s="56"/>
      <c r="T221" s="151"/>
      <c r="U221" s="97"/>
      <c r="V221" s="56"/>
      <c r="W221" s="151"/>
      <c r="X221" s="97"/>
      <c r="Y221" s="9"/>
      <c r="Z221" s="147"/>
      <c r="AA221" s="109"/>
      <c r="AB221" s="97"/>
      <c r="AC221" s="5">
        <f t="shared" si="23"/>
        <v>0</v>
      </c>
      <c r="AD221" s="5"/>
      <c r="AE221" s="1"/>
    </row>
    <row r="222" spans="1:31" ht="11.25" customHeight="1" x14ac:dyDescent="0.15">
      <c r="A222" s="111" t="s">
        <v>220</v>
      </c>
      <c r="B222" s="152"/>
      <c r="C222" s="181" t="s">
        <v>88</v>
      </c>
      <c r="D222" s="182"/>
      <c r="E222" s="120">
        <v>3.5</v>
      </c>
      <c r="F222" s="120">
        <v>3.3</v>
      </c>
      <c r="G222" s="14"/>
      <c r="H222" s="57" t="s">
        <v>425</v>
      </c>
      <c r="I222" s="108"/>
      <c r="J222" s="56"/>
      <c r="K222" s="151"/>
      <c r="L222" s="97"/>
      <c r="M222" s="56"/>
      <c r="N222" s="151"/>
      <c r="O222" s="97"/>
      <c r="P222" s="56"/>
      <c r="Q222" s="151"/>
      <c r="R222" s="97"/>
      <c r="S222" s="56"/>
      <c r="T222" s="151"/>
      <c r="U222" s="97"/>
      <c r="V222" s="56"/>
      <c r="W222" s="151"/>
      <c r="X222" s="97"/>
      <c r="Y222" s="9"/>
      <c r="Z222" s="147"/>
      <c r="AA222" s="109"/>
      <c r="AB222" s="97"/>
      <c r="AC222" s="5">
        <f t="shared" si="23"/>
        <v>0</v>
      </c>
      <c r="AD222" s="5"/>
      <c r="AE222" s="1"/>
    </row>
    <row r="223" spans="1:31" ht="11.25" customHeight="1" x14ac:dyDescent="0.15">
      <c r="A223" s="162" t="s">
        <v>222</v>
      </c>
      <c r="B223" s="152"/>
      <c r="C223" s="181" t="s">
        <v>88</v>
      </c>
      <c r="D223" s="183"/>
      <c r="E223" s="120">
        <v>4.4000000000000004</v>
      </c>
      <c r="F223" s="120">
        <v>4.2</v>
      </c>
      <c r="G223" s="14"/>
      <c r="H223" s="57" t="s">
        <v>426</v>
      </c>
      <c r="I223" s="108"/>
      <c r="J223" s="56"/>
      <c r="K223" s="151"/>
      <c r="L223" s="97"/>
      <c r="M223" s="56"/>
      <c r="N223" s="151"/>
      <c r="O223" s="97"/>
      <c r="P223" s="56"/>
      <c r="Q223" s="151"/>
      <c r="R223" s="97"/>
      <c r="S223" s="56"/>
      <c r="T223" s="151"/>
      <c r="U223" s="97"/>
      <c r="V223" s="56"/>
      <c r="W223" s="151"/>
      <c r="X223" s="97"/>
      <c r="Y223" s="9"/>
      <c r="Z223" s="147"/>
      <c r="AA223" s="109"/>
      <c r="AB223" s="97"/>
      <c r="AC223" s="5">
        <f t="shared" si="23"/>
        <v>0</v>
      </c>
      <c r="AD223" s="5"/>
      <c r="AE223" s="1"/>
    </row>
    <row r="224" spans="1:31" ht="11.25" customHeight="1" x14ac:dyDescent="0.15">
      <c r="A224" s="162" t="s">
        <v>224</v>
      </c>
      <c r="B224" s="12"/>
      <c r="C224" s="181" t="s">
        <v>427</v>
      </c>
      <c r="D224" s="183"/>
      <c r="E224" s="120">
        <v>4.4000000000000004</v>
      </c>
      <c r="F224" s="120">
        <v>4.2</v>
      </c>
      <c r="G224" s="15"/>
      <c r="H224" s="60" t="s">
        <v>428</v>
      </c>
      <c r="I224" s="108"/>
      <c r="J224" s="56"/>
      <c r="K224" s="151"/>
      <c r="L224" s="97"/>
      <c r="M224" s="56"/>
      <c r="N224" s="151"/>
      <c r="O224" s="97"/>
      <c r="P224" s="56"/>
      <c r="Q224" s="151"/>
      <c r="R224" s="97"/>
      <c r="S224" s="56"/>
      <c r="T224" s="151"/>
      <c r="U224" s="97"/>
      <c r="V224" s="56"/>
      <c r="W224" s="151"/>
      <c r="X224" s="97"/>
      <c r="Y224" s="9"/>
      <c r="Z224" s="147"/>
      <c r="AA224" s="109"/>
      <c r="AB224" s="97"/>
      <c r="AC224" s="5">
        <f t="shared" si="23"/>
        <v>0</v>
      </c>
      <c r="AD224" s="5"/>
      <c r="AE224" s="1"/>
    </row>
    <row r="225" spans="1:31" ht="11.25" customHeight="1" x14ac:dyDescent="0.15">
      <c r="A225" s="111" t="s">
        <v>226</v>
      </c>
      <c r="B225" s="152"/>
      <c r="C225" s="181" t="s">
        <v>151</v>
      </c>
      <c r="D225" s="182"/>
      <c r="E225" s="120">
        <v>3.5</v>
      </c>
      <c r="F225" s="120">
        <v>3.3</v>
      </c>
      <c r="G225" s="14"/>
      <c r="H225" s="57" t="s">
        <v>429</v>
      </c>
      <c r="I225" s="108"/>
      <c r="J225" s="56"/>
      <c r="K225" s="151"/>
      <c r="L225" s="97"/>
      <c r="M225" s="56"/>
      <c r="N225" s="151"/>
      <c r="O225" s="97"/>
      <c r="P225" s="56"/>
      <c r="Q225" s="151"/>
      <c r="R225" s="97"/>
      <c r="S225" s="56"/>
      <c r="T225" s="151"/>
      <c r="U225" s="97"/>
      <c r="V225" s="56"/>
      <c r="W225" s="151"/>
      <c r="X225" s="97"/>
      <c r="Y225" s="9"/>
      <c r="Z225" s="147"/>
      <c r="AA225" s="109"/>
      <c r="AB225" s="97"/>
      <c r="AC225" s="5">
        <f t="shared" si="23"/>
        <v>0</v>
      </c>
      <c r="AD225" s="5"/>
      <c r="AE225" s="1"/>
    </row>
    <row r="226" spans="1:31" ht="11.25" customHeight="1" x14ac:dyDescent="0.15">
      <c r="A226" s="162" t="s">
        <v>228</v>
      </c>
      <c r="B226" s="152"/>
      <c r="C226" s="181" t="s">
        <v>146</v>
      </c>
      <c r="D226" s="183"/>
      <c r="E226" s="120">
        <v>4.4000000000000004</v>
      </c>
      <c r="F226" s="120">
        <v>4.2</v>
      </c>
      <c r="G226" s="14"/>
      <c r="H226" s="57" t="s">
        <v>430</v>
      </c>
      <c r="I226" s="108"/>
      <c r="J226" s="56"/>
      <c r="K226" s="151"/>
      <c r="L226" s="97"/>
      <c r="M226" s="56"/>
      <c r="N226" s="151"/>
      <c r="O226" s="97"/>
      <c r="P226" s="56"/>
      <c r="Q226" s="151"/>
      <c r="R226" s="97"/>
      <c r="S226" s="56"/>
      <c r="T226" s="151"/>
      <c r="U226" s="97"/>
      <c r="V226" s="56"/>
      <c r="W226" s="151"/>
      <c r="X226" s="97"/>
      <c r="Y226" s="9"/>
      <c r="Z226" s="147"/>
      <c r="AA226" s="109"/>
      <c r="AB226" s="97"/>
      <c r="AC226" s="5">
        <f t="shared" si="23"/>
        <v>0</v>
      </c>
      <c r="AD226" s="5"/>
      <c r="AE226" s="1"/>
    </row>
    <row r="227" spans="1:31" ht="11.25" customHeight="1" x14ac:dyDescent="0.15">
      <c r="A227" s="111" t="s">
        <v>230</v>
      </c>
      <c r="B227" s="12"/>
      <c r="C227" s="181" t="s">
        <v>124</v>
      </c>
      <c r="D227" s="182"/>
      <c r="E227" s="120">
        <v>3.5</v>
      </c>
      <c r="F227" s="120">
        <v>3.3</v>
      </c>
      <c r="G227" s="14"/>
      <c r="H227" s="57" t="s">
        <v>431</v>
      </c>
      <c r="I227" s="108"/>
      <c r="J227" s="56"/>
      <c r="K227" s="151"/>
      <c r="L227" s="97"/>
      <c r="M227" s="56"/>
      <c r="N227" s="151"/>
      <c r="O227" s="97"/>
      <c r="P227" s="56"/>
      <c r="Q227" s="151"/>
      <c r="R227" s="97"/>
      <c r="S227" s="56"/>
      <c r="T227" s="151"/>
      <c r="U227" s="97"/>
      <c r="V227" s="56"/>
      <c r="W227" s="151"/>
      <c r="X227" s="97"/>
      <c r="Y227" s="9"/>
      <c r="Z227" s="147"/>
      <c r="AA227" s="109"/>
      <c r="AB227" s="97"/>
      <c r="AC227" s="5">
        <f>SUM(J228,K227,M227,N227,P227,Q227,S227,T227,V227,W227)</f>
        <v>0</v>
      </c>
      <c r="AD227" s="5"/>
      <c r="AE227" s="1"/>
    </row>
    <row r="228" spans="1:31" ht="11.25" customHeight="1" x14ac:dyDescent="0.15">
      <c r="A228" s="162" t="s">
        <v>232</v>
      </c>
      <c r="B228" s="152"/>
      <c r="C228" s="181" t="s">
        <v>154</v>
      </c>
      <c r="D228" s="183"/>
      <c r="E228" s="120">
        <v>4.4000000000000004</v>
      </c>
      <c r="F228" s="120">
        <v>4.2</v>
      </c>
      <c r="G228" s="114"/>
      <c r="H228" s="57" t="s">
        <v>432</v>
      </c>
      <c r="I228" s="108"/>
      <c r="J228" s="56"/>
      <c r="K228" s="151"/>
      <c r="L228" s="97"/>
      <c r="M228" s="56"/>
      <c r="N228" s="151"/>
      <c r="O228" s="97"/>
      <c r="P228" s="56"/>
      <c r="Q228" s="151"/>
      <c r="R228" s="97"/>
      <c r="S228" s="56"/>
      <c r="T228" s="151"/>
      <c r="U228" s="97"/>
      <c r="V228" s="56"/>
      <c r="W228" s="151"/>
      <c r="X228" s="97"/>
      <c r="Y228" s="9"/>
      <c r="Z228" s="147"/>
      <c r="AA228" s="109"/>
      <c r="AB228" s="97"/>
      <c r="AC228" s="5">
        <f t="shared" si="23"/>
        <v>0</v>
      </c>
      <c r="AD228" s="5"/>
      <c r="AE228" s="1"/>
    </row>
    <row r="229" spans="1:31" ht="11.25" customHeight="1" x14ac:dyDescent="0.15">
      <c r="A229" s="111" t="s">
        <v>234</v>
      </c>
      <c r="B229" s="152"/>
      <c r="C229" s="181" t="s">
        <v>65</v>
      </c>
      <c r="D229" s="182"/>
      <c r="E229" s="120">
        <v>3.5</v>
      </c>
      <c r="F229" s="120">
        <v>3.3</v>
      </c>
      <c r="G229" s="14"/>
      <c r="H229" s="57" t="s">
        <v>433</v>
      </c>
      <c r="I229" s="108"/>
      <c r="J229" s="56"/>
      <c r="K229" s="151"/>
      <c r="L229" s="97"/>
      <c r="M229" s="56"/>
      <c r="N229" s="151"/>
      <c r="O229" s="97"/>
      <c r="P229" s="56"/>
      <c r="Q229" s="151"/>
      <c r="R229" s="97"/>
      <c r="S229" s="56"/>
      <c r="T229" s="151"/>
      <c r="U229" s="97"/>
      <c r="V229" s="56"/>
      <c r="W229" s="151"/>
      <c r="X229" s="97"/>
      <c r="Y229" s="9"/>
      <c r="Z229" s="147"/>
      <c r="AA229" s="109"/>
      <c r="AB229" s="97"/>
      <c r="AC229" s="5">
        <f t="shared" si="23"/>
        <v>0</v>
      </c>
      <c r="AD229" s="5"/>
      <c r="AE229" s="1"/>
    </row>
    <row r="230" spans="1:31" ht="11.25" customHeight="1" x14ac:dyDescent="0.15">
      <c r="A230" s="111" t="s">
        <v>236</v>
      </c>
      <c r="B230" s="152"/>
      <c r="C230" s="181" t="s">
        <v>65</v>
      </c>
      <c r="D230" s="182"/>
      <c r="E230" s="120">
        <v>3.5</v>
      </c>
      <c r="F230" s="120">
        <v>3.3</v>
      </c>
      <c r="G230" s="14"/>
      <c r="H230" s="57" t="s">
        <v>434</v>
      </c>
      <c r="I230" s="108"/>
      <c r="J230" s="56"/>
      <c r="K230" s="151"/>
      <c r="L230" s="97"/>
      <c r="M230" s="56"/>
      <c r="N230" s="151"/>
      <c r="O230" s="97"/>
      <c r="P230" s="56"/>
      <c r="Q230" s="151"/>
      <c r="R230" s="97"/>
      <c r="S230" s="56"/>
      <c r="T230" s="151"/>
      <c r="U230" s="97"/>
      <c r="V230" s="56"/>
      <c r="W230" s="151"/>
      <c r="X230" s="97"/>
      <c r="Y230" s="9"/>
      <c r="Z230" s="147"/>
      <c r="AA230" s="109"/>
      <c r="AB230" s="97"/>
      <c r="AC230" s="5">
        <f t="shared" si="23"/>
        <v>0</v>
      </c>
      <c r="AD230" s="5"/>
      <c r="AE230" s="1"/>
    </row>
    <row r="231" spans="1:31" ht="11.25" customHeight="1" x14ac:dyDescent="0.15">
      <c r="A231" s="162" t="s">
        <v>238</v>
      </c>
      <c r="B231" s="121"/>
      <c r="C231" s="181" t="s">
        <v>82</v>
      </c>
      <c r="D231" s="182"/>
      <c r="E231" s="120">
        <v>4.4000000000000004</v>
      </c>
      <c r="F231" s="120">
        <v>4.2</v>
      </c>
      <c r="G231" s="114"/>
      <c r="H231" s="57" t="s">
        <v>435</v>
      </c>
      <c r="I231" s="108"/>
      <c r="J231" s="56"/>
      <c r="K231" s="128"/>
      <c r="L231" s="97"/>
      <c r="M231" s="56"/>
      <c r="N231" s="128"/>
      <c r="O231" s="97"/>
      <c r="P231" s="56"/>
      <c r="Q231" s="128"/>
      <c r="R231" s="97"/>
      <c r="S231" s="56"/>
      <c r="T231" s="128"/>
      <c r="U231" s="97"/>
      <c r="V231" s="56"/>
      <c r="W231" s="128"/>
      <c r="X231" s="97"/>
      <c r="Y231" s="9"/>
      <c r="Z231" s="147"/>
      <c r="AA231" s="109"/>
      <c r="AB231" s="97"/>
      <c r="AC231" s="5">
        <f t="shared" si="23"/>
        <v>0</v>
      </c>
      <c r="AD231" s="5"/>
      <c r="AE231" s="1"/>
    </row>
    <row r="232" spans="1:31" ht="11.25" customHeight="1" x14ac:dyDescent="0.15">
      <c r="A232" s="111" t="s">
        <v>240</v>
      </c>
      <c r="B232" s="152"/>
      <c r="C232" s="181" t="s">
        <v>241</v>
      </c>
      <c r="D232" s="182"/>
      <c r="E232" s="120">
        <v>3.5</v>
      </c>
      <c r="F232" s="120">
        <v>3.3</v>
      </c>
      <c r="G232" s="114"/>
      <c r="H232" s="57" t="s">
        <v>436</v>
      </c>
      <c r="I232" s="108"/>
      <c r="J232" s="56"/>
      <c r="K232" s="151"/>
      <c r="L232" s="97"/>
      <c r="M232" s="56"/>
      <c r="N232" s="151"/>
      <c r="O232" s="97"/>
      <c r="P232" s="56"/>
      <c r="Q232" s="151"/>
      <c r="R232" s="97"/>
      <c r="S232" s="56"/>
      <c r="T232" s="151"/>
      <c r="U232" s="97"/>
      <c r="V232" s="56"/>
      <c r="W232" s="151"/>
      <c r="X232" s="97"/>
      <c r="Y232" s="9"/>
      <c r="Z232" s="147"/>
      <c r="AA232" s="109"/>
      <c r="AB232" s="97"/>
      <c r="AC232" s="5">
        <f t="shared" si="23"/>
        <v>0</v>
      </c>
      <c r="AD232" s="5"/>
      <c r="AE232" s="1"/>
    </row>
    <row r="233" spans="1:31" ht="11.25" customHeight="1" x14ac:dyDescent="0.15">
      <c r="A233" s="111" t="s">
        <v>243</v>
      </c>
      <c r="B233" s="152"/>
      <c r="C233" s="181" t="s">
        <v>99</v>
      </c>
      <c r="D233" s="182"/>
      <c r="E233" s="120">
        <v>3.5</v>
      </c>
      <c r="F233" s="120">
        <v>3.3</v>
      </c>
      <c r="G233" s="14"/>
      <c r="H233" s="57" t="s">
        <v>437</v>
      </c>
      <c r="I233" s="108"/>
      <c r="J233" s="56"/>
      <c r="K233" s="151"/>
      <c r="L233" s="97"/>
      <c r="M233" s="56"/>
      <c r="N233" s="151"/>
      <c r="O233" s="97"/>
      <c r="P233" s="56"/>
      <c r="Q233" s="151"/>
      <c r="R233" s="97"/>
      <c r="S233" s="56"/>
      <c r="T233" s="151"/>
      <c r="U233" s="97"/>
      <c r="V233" s="56"/>
      <c r="W233" s="151"/>
      <c r="X233" s="97"/>
      <c r="Y233" s="9"/>
      <c r="Z233" s="147"/>
      <c r="AA233" s="109"/>
      <c r="AB233" s="97"/>
      <c r="AC233" s="5">
        <f t="shared" si="23"/>
        <v>0</v>
      </c>
      <c r="AD233" s="5"/>
      <c r="AE233" s="1"/>
    </row>
    <row r="234" spans="1:31" ht="11.25" customHeight="1" x14ac:dyDescent="0.15">
      <c r="A234" s="162" t="s">
        <v>245</v>
      </c>
      <c r="B234" s="152"/>
      <c r="C234" s="181" t="s">
        <v>124</v>
      </c>
      <c r="D234" s="182"/>
      <c r="E234" s="120">
        <v>4.4000000000000004</v>
      </c>
      <c r="F234" s="120">
        <v>4.2</v>
      </c>
      <c r="G234" s="14"/>
      <c r="H234" s="57" t="s">
        <v>438</v>
      </c>
      <c r="I234" s="108"/>
      <c r="J234" s="56"/>
      <c r="K234" s="151"/>
      <c r="L234" s="97"/>
      <c r="M234" s="56"/>
      <c r="N234" s="151"/>
      <c r="O234" s="97"/>
      <c r="P234" s="56"/>
      <c r="Q234" s="151"/>
      <c r="R234" s="97"/>
      <c r="S234" s="56"/>
      <c r="T234" s="151"/>
      <c r="U234" s="97"/>
      <c r="V234" s="56"/>
      <c r="W234" s="151"/>
      <c r="X234" s="97"/>
      <c r="Y234" s="9"/>
      <c r="Z234" s="147"/>
      <c r="AA234" s="109"/>
      <c r="AB234" s="97"/>
      <c r="AC234" s="5">
        <f t="shared" ref="AC234" si="24">SUM(J234,K234,M234,N234,P234,Q234,S234,T234,V234,W234)</f>
        <v>0</v>
      </c>
      <c r="AD234" s="5"/>
      <c r="AE234" s="1"/>
    </row>
    <row r="235" spans="1:31" ht="11.25" customHeight="1" x14ac:dyDescent="0.15">
      <c r="A235" s="162" t="s">
        <v>247</v>
      </c>
      <c r="B235" s="152"/>
      <c r="C235" s="181" t="s">
        <v>88</v>
      </c>
      <c r="D235" s="183"/>
      <c r="E235" s="120">
        <v>4.4000000000000004</v>
      </c>
      <c r="F235" s="120">
        <v>4.2</v>
      </c>
      <c r="G235" s="14"/>
      <c r="H235" s="57" t="s">
        <v>439</v>
      </c>
      <c r="I235" s="108"/>
      <c r="J235" s="56"/>
      <c r="K235" s="151"/>
      <c r="L235" s="97"/>
      <c r="M235" s="56"/>
      <c r="N235" s="151"/>
      <c r="O235" s="97"/>
      <c r="P235" s="56"/>
      <c r="Q235" s="151"/>
      <c r="R235" s="97"/>
      <c r="S235" s="56"/>
      <c r="T235" s="151"/>
      <c r="U235" s="97"/>
      <c r="V235" s="56"/>
      <c r="W235" s="151"/>
      <c r="X235" s="97"/>
      <c r="Y235" s="9"/>
      <c r="Z235" s="147"/>
      <c r="AA235" s="109"/>
      <c r="AB235" s="97"/>
      <c r="AC235" s="5">
        <f t="shared" si="23"/>
        <v>0</v>
      </c>
      <c r="AD235" s="5"/>
      <c r="AE235" s="1"/>
    </row>
    <row r="236" spans="1:31" ht="11.25" customHeight="1" x14ac:dyDescent="0.15">
      <c r="A236" s="111" t="s">
        <v>249</v>
      </c>
      <c r="B236" s="152"/>
      <c r="C236" s="181" t="s">
        <v>77</v>
      </c>
      <c r="D236" s="182"/>
      <c r="E236" s="120">
        <v>3.5</v>
      </c>
      <c r="F236" s="120">
        <v>3.3</v>
      </c>
      <c r="G236" s="14"/>
      <c r="H236" s="57" t="s">
        <v>440</v>
      </c>
      <c r="I236" s="108"/>
      <c r="J236" s="56"/>
      <c r="K236" s="151"/>
      <c r="L236" s="97"/>
      <c r="M236" s="56"/>
      <c r="N236" s="151"/>
      <c r="O236" s="97"/>
      <c r="P236" s="56"/>
      <c r="Q236" s="151"/>
      <c r="R236" s="97"/>
      <c r="S236" s="56"/>
      <c r="T236" s="151"/>
      <c r="U236" s="97"/>
      <c r="V236" s="56"/>
      <c r="W236" s="151"/>
      <c r="X236" s="97"/>
      <c r="Y236" s="9"/>
      <c r="Z236" s="147"/>
      <c r="AA236" s="109"/>
      <c r="AB236" s="97"/>
      <c r="AC236" s="5">
        <f t="shared" si="23"/>
        <v>0</v>
      </c>
      <c r="AD236" s="5"/>
      <c r="AE236" s="1"/>
    </row>
    <row r="237" spans="1:31" ht="11.25" customHeight="1" x14ac:dyDescent="0.15">
      <c r="A237" s="162" t="s">
        <v>251</v>
      </c>
      <c r="B237" s="152"/>
      <c r="C237" s="181" t="s">
        <v>82</v>
      </c>
      <c r="D237" s="183"/>
      <c r="E237" s="120">
        <v>4.4000000000000004</v>
      </c>
      <c r="F237" s="120">
        <v>4.2</v>
      </c>
      <c r="G237" s="14"/>
      <c r="H237" s="57" t="s">
        <v>441</v>
      </c>
      <c r="I237" s="108"/>
      <c r="J237" s="56"/>
      <c r="K237" s="151"/>
      <c r="L237" s="97"/>
      <c r="M237" s="56"/>
      <c r="N237" s="151"/>
      <c r="O237" s="97"/>
      <c r="P237" s="56"/>
      <c r="Q237" s="151"/>
      <c r="R237" s="97"/>
      <c r="S237" s="56"/>
      <c r="T237" s="151"/>
      <c r="U237" s="97"/>
      <c r="V237" s="56"/>
      <c r="W237" s="151"/>
      <c r="X237" s="97"/>
      <c r="Y237" s="9"/>
      <c r="Z237" s="147"/>
      <c r="AA237" s="109"/>
      <c r="AB237" s="97"/>
      <c r="AC237" s="5">
        <f t="shared" si="23"/>
        <v>0</v>
      </c>
      <c r="AD237" s="5"/>
      <c r="AE237" s="1"/>
    </row>
    <row r="238" spans="1:31" ht="11.25" customHeight="1" x14ac:dyDescent="0.15">
      <c r="A238" s="162" t="s">
        <v>253</v>
      </c>
      <c r="B238" s="12"/>
      <c r="C238" s="181" t="s">
        <v>88</v>
      </c>
      <c r="D238" s="183"/>
      <c r="E238" s="120">
        <v>4.4000000000000004</v>
      </c>
      <c r="F238" s="120">
        <v>4.2</v>
      </c>
      <c r="G238" s="14"/>
      <c r="H238" s="57" t="s">
        <v>442</v>
      </c>
      <c r="I238" s="108"/>
      <c r="J238" s="56"/>
      <c r="K238" s="151"/>
      <c r="L238" s="97"/>
      <c r="M238" s="56"/>
      <c r="N238" s="151"/>
      <c r="O238" s="97"/>
      <c r="P238" s="56"/>
      <c r="Q238" s="151"/>
      <c r="R238" s="97"/>
      <c r="S238" s="56"/>
      <c r="T238" s="151"/>
      <c r="U238" s="97"/>
      <c r="V238" s="56"/>
      <c r="W238" s="151"/>
      <c r="X238" s="97"/>
      <c r="Y238" s="9"/>
      <c r="Z238" s="147"/>
      <c r="AA238" s="109"/>
      <c r="AB238" s="97"/>
      <c r="AC238" s="5">
        <f t="shared" si="23"/>
        <v>0</v>
      </c>
      <c r="AD238" s="5"/>
      <c r="AE238" s="1"/>
    </row>
    <row r="239" spans="1:31" ht="11.25" customHeight="1" x14ac:dyDescent="0.15">
      <c r="A239" s="111" t="s">
        <v>255</v>
      </c>
      <c r="B239" s="152"/>
      <c r="C239" s="181" t="s">
        <v>88</v>
      </c>
      <c r="D239" s="182"/>
      <c r="E239" s="120">
        <v>3.5</v>
      </c>
      <c r="F239" s="120">
        <v>3.3</v>
      </c>
      <c r="G239" s="114"/>
      <c r="H239" s="57" t="s">
        <v>443</v>
      </c>
      <c r="I239" s="108"/>
      <c r="J239" s="56"/>
      <c r="K239" s="151"/>
      <c r="L239" s="97"/>
      <c r="M239" s="56"/>
      <c r="N239" s="151"/>
      <c r="O239" s="97"/>
      <c r="P239" s="56"/>
      <c r="Q239" s="151"/>
      <c r="R239" s="97"/>
      <c r="S239" s="56"/>
      <c r="T239" s="151"/>
      <c r="U239" s="97"/>
      <c r="V239" s="56"/>
      <c r="W239" s="151"/>
      <c r="X239" s="97"/>
      <c r="Y239" s="9"/>
      <c r="Z239" s="147"/>
      <c r="AA239" s="109"/>
      <c r="AB239" s="97"/>
      <c r="AC239" s="5">
        <f t="shared" si="23"/>
        <v>0</v>
      </c>
      <c r="AD239" s="5"/>
      <c r="AE239" s="1"/>
    </row>
    <row r="240" spans="1:31" ht="11.25" customHeight="1" x14ac:dyDescent="0.15">
      <c r="A240" s="162" t="s">
        <v>257</v>
      </c>
      <c r="B240" s="152"/>
      <c r="C240" s="181" t="s">
        <v>258</v>
      </c>
      <c r="D240" s="183"/>
      <c r="E240" s="120">
        <v>4.4000000000000004</v>
      </c>
      <c r="F240" s="120">
        <v>4.2</v>
      </c>
      <c r="G240" s="114"/>
      <c r="H240" s="57" t="s">
        <v>444</v>
      </c>
      <c r="I240" s="108"/>
      <c r="J240" s="56"/>
      <c r="K240" s="151"/>
      <c r="L240" s="97"/>
      <c r="M240" s="56"/>
      <c r="N240" s="151"/>
      <c r="O240" s="97"/>
      <c r="P240" s="56"/>
      <c r="Q240" s="151"/>
      <c r="R240" s="97"/>
      <c r="S240" s="56"/>
      <c r="T240" s="151"/>
      <c r="U240" s="97"/>
      <c r="V240" s="56"/>
      <c r="W240" s="151"/>
      <c r="X240" s="97"/>
      <c r="Y240" s="9"/>
      <c r="Z240" s="147"/>
      <c r="AA240" s="109"/>
      <c r="AB240" s="97"/>
      <c r="AC240" s="5">
        <f t="shared" si="23"/>
        <v>0</v>
      </c>
      <c r="AD240" s="5"/>
      <c r="AE240" s="1"/>
    </row>
    <row r="241" spans="1:31" ht="11.25" customHeight="1" x14ac:dyDescent="0.15">
      <c r="A241" s="162" t="s">
        <v>260</v>
      </c>
      <c r="B241" s="12"/>
      <c r="C241" s="181" t="s">
        <v>261</v>
      </c>
      <c r="D241" s="183"/>
      <c r="E241" s="120">
        <v>4.4000000000000004</v>
      </c>
      <c r="F241" s="120">
        <v>4.2</v>
      </c>
      <c r="G241" s="114"/>
      <c r="H241" s="57" t="s">
        <v>445</v>
      </c>
      <c r="I241" s="108"/>
      <c r="J241" s="56"/>
      <c r="K241" s="151"/>
      <c r="L241" s="97"/>
      <c r="M241" s="56"/>
      <c r="N241" s="151"/>
      <c r="O241" s="97"/>
      <c r="P241" s="56"/>
      <c r="Q241" s="151"/>
      <c r="R241" s="97"/>
      <c r="S241" s="56"/>
      <c r="T241" s="151"/>
      <c r="U241" s="97"/>
      <c r="V241" s="56"/>
      <c r="W241" s="151"/>
      <c r="X241" s="97"/>
      <c r="Y241" s="9"/>
      <c r="Z241" s="147"/>
      <c r="AA241" s="109"/>
      <c r="AB241" s="97"/>
      <c r="AC241" s="5">
        <f t="shared" si="23"/>
        <v>0</v>
      </c>
      <c r="AD241" s="5"/>
      <c r="AE241" s="1"/>
    </row>
    <row r="242" spans="1:31" ht="11.25" customHeight="1" x14ac:dyDescent="0.15">
      <c r="A242" s="162" t="s">
        <v>263</v>
      </c>
      <c r="B242" s="12"/>
      <c r="C242" s="181" t="s">
        <v>65</v>
      </c>
      <c r="D242" s="183"/>
      <c r="E242" s="120">
        <v>4.4000000000000004</v>
      </c>
      <c r="F242" s="120">
        <v>4.2</v>
      </c>
      <c r="G242" s="14"/>
      <c r="H242" s="57" t="s">
        <v>446</v>
      </c>
      <c r="I242" s="108"/>
      <c r="J242" s="56"/>
      <c r="K242" s="151"/>
      <c r="L242" s="97"/>
      <c r="M242" s="56"/>
      <c r="N242" s="151"/>
      <c r="O242" s="97"/>
      <c r="P242" s="56"/>
      <c r="Q242" s="151"/>
      <c r="R242" s="97"/>
      <c r="S242" s="56"/>
      <c r="T242" s="151"/>
      <c r="U242" s="97"/>
      <c r="V242" s="56"/>
      <c r="W242" s="151"/>
      <c r="X242" s="97"/>
      <c r="Y242" s="9"/>
      <c r="Z242" s="147"/>
      <c r="AA242" s="109"/>
      <c r="AB242" s="97"/>
      <c r="AC242" s="5">
        <f t="shared" si="23"/>
        <v>0</v>
      </c>
      <c r="AD242" s="5"/>
      <c r="AE242" s="1"/>
    </row>
    <row r="243" spans="1:31" ht="11.25" customHeight="1" x14ac:dyDescent="0.15">
      <c r="A243" s="111" t="s">
        <v>265</v>
      </c>
      <c r="B243" s="152"/>
      <c r="C243" s="181" t="s">
        <v>96</v>
      </c>
      <c r="D243" s="182"/>
      <c r="E243" s="120">
        <v>3.5</v>
      </c>
      <c r="F243" s="120">
        <v>3.3</v>
      </c>
      <c r="G243" s="14"/>
      <c r="H243" s="57" t="s">
        <v>447</v>
      </c>
      <c r="I243" s="108"/>
      <c r="J243" s="56"/>
      <c r="K243" s="151"/>
      <c r="L243" s="97"/>
      <c r="M243" s="56"/>
      <c r="N243" s="151"/>
      <c r="O243" s="97"/>
      <c r="P243" s="56"/>
      <c r="Q243" s="151"/>
      <c r="R243" s="97"/>
      <c r="S243" s="56"/>
      <c r="T243" s="151"/>
      <c r="U243" s="97"/>
      <c r="V243" s="56"/>
      <c r="W243" s="151"/>
      <c r="X243" s="97"/>
      <c r="Y243" s="9"/>
      <c r="Z243" s="147"/>
      <c r="AA243" s="109"/>
      <c r="AB243" s="97"/>
      <c r="AC243" s="5">
        <f t="shared" si="23"/>
        <v>0</v>
      </c>
      <c r="AD243" s="5"/>
      <c r="AE243" s="1"/>
    </row>
    <row r="244" spans="1:31" ht="11.25" customHeight="1" x14ac:dyDescent="0.15">
      <c r="A244" s="111" t="s">
        <v>267</v>
      </c>
      <c r="B244" s="12"/>
      <c r="C244" s="181" t="s">
        <v>118</v>
      </c>
      <c r="D244" s="182"/>
      <c r="E244" s="120">
        <v>3.5</v>
      </c>
      <c r="F244" s="120">
        <v>3.3</v>
      </c>
      <c r="G244" s="14"/>
      <c r="H244" s="57" t="s">
        <v>448</v>
      </c>
      <c r="I244" s="108"/>
      <c r="J244" s="56"/>
      <c r="K244" s="151"/>
      <c r="L244" s="97"/>
      <c r="M244" s="56"/>
      <c r="N244" s="151"/>
      <c r="O244" s="97"/>
      <c r="P244" s="56"/>
      <c r="Q244" s="151"/>
      <c r="R244" s="97"/>
      <c r="S244" s="56"/>
      <c r="T244" s="151"/>
      <c r="U244" s="97"/>
      <c r="V244" s="56"/>
      <c r="W244" s="151"/>
      <c r="X244" s="97"/>
      <c r="Y244" s="9"/>
      <c r="Z244" s="147"/>
      <c r="AA244" s="109"/>
      <c r="AB244" s="97"/>
      <c r="AC244" s="5">
        <f t="shared" si="23"/>
        <v>0</v>
      </c>
      <c r="AD244" s="5"/>
      <c r="AE244" s="1"/>
    </row>
    <row r="245" spans="1:31" ht="11.25" customHeight="1" x14ac:dyDescent="0.15">
      <c r="A245" s="111" t="s">
        <v>269</v>
      </c>
      <c r="B245" s="152"/>
      <c r="C245" s="181" t="s">
        <v>88</v>
      </c>
      <c r="D245" s="182"/>
      <c r="E245" s="120">
        <v>3.5</v>
      </c>
      <c r="F245" s="120">
        <v>3.3</v>
      </c>
      <c r="G245" s="14"/>
      <c r="H245" s="57" t="s">
        <v>449</v>
      </c>
      <c r="I245" s="108"/>
      <c r="J245" s="56"/>
      <c r="K245" s="151"/>
      <c r="L245" s="97"/>
      <c r="M245" s="56"/>
      <c r="N245" s="151"/>
      <c r="O245" s="97"/>
      <c r="P245" s="56"/>
      <c r="Q245" s="151"/>
      <c r="R245" s="97"/>
      <c r="S245" s="56"/>
      <c r="T245" s="151"/>
      <c r="U245" s="97"/>
      <c r="V245" s="56"/>
      <c r="W245" s="151"/>
      <c r="X245" s="97"/>
      <c r="Y245" s="9"/>
      <c r="Z245" s="147"/>
      <c r="AA245" s="109"/>
      <c r="AB245" s="97"/>
      <c r="AC245" s="5">
        <f t="shared" si="23"/>
        <v>0</v>
      </c>
      <c r="AD245" s="5"/>
      <c r="AE245" s="1"/>
    </row>
    <row r="246" spans="1:31" ht="11.25" customHeight="1" x14ac:dyDescent="0.15">
      <c r="A246" s="162" t="s">
        <v>450</v>
      </c>
      <c r="B246" s="152"/>
      <c r="C246" s="181" t="s">
        <v>91</v>
      </c>
      <c r="D246" s="183"/>
      <c r="E246" s="120">
        <v>4.95</v>
      </c>
      <c r="F246" s="120">
        <v>4.8</v>
      </c>
      <c r="G246" s="14"/>
      <c r="H246" s="57" t="s">
        <v>451</v>
      </c>
      <c r="I246" s="108"/>
      <c r="J246" s="56"/>
      <c r="K246" s="151"/>
      <c r="L246" s="97"/>
      <c r="M246" s="56"/>
      <c r="N246" s="151"/>
      <c r="O246" s="97"/>
      <c r="P246" s="56"/>
      <c r="Q246" s="151"/>
      <c r="R246" s="97"/>
      <c r="S246" s="56"/>
      <c r="T246" s="151"/>
      <c r="U246" s="97"/>
      <c r="V246" s="56"/>
      <c r="W246" s="151"/>
      <c r="X246" s="97"/>
      <c r="Y246" s="9"/>
      <c r="Z246" s="147"/>
      <c r="AA246" s="109"/>
      <c r="AB246" s="97"/>
      <c r="AC246" s="5">
        <f t="shared" si="23"/>
        <v>0</v>
      </c>
      <c r="AD246" s="5"/>
      <c r="AE246" s="1"/>
    </row>
    <row r="247" spans="1:31" ht="11.25" customHeight="1" x14ac:dyDescent="0.15">
      <c r="A247" s="162" t="s">
        <v>273</v>
      </c>
      <c r="B247" s="152"/>
      <c r="C247" s="181" t="s">
        <v>452</v>
      </c>
      <c r="D247" s="183"/>
      <c r="E247" s="120">
        <v>4.4000000000000004</v>
      </c>
      <c r="F247" s="120">
        <v>4.2</v>
      </c>
      <c r="G247" s="14"/>
      <c r="H247" s="57" t="s">
        <v>453</v>
      </c>
      <c r="I247" s="108"/>
      <c r="J247" s="56"/>
      <c r="K247" s="151"/>
      <c r="L247" s="97"/>
      <c r="M247" s="56"/>
      <c r="N247" s="151"/>
      <c r="O247" s="97"/>
      <c r="P247" s="56"/>
      <c r="Q247" s="151"/>
      <c r="R247" s="97"/>
      <c r="S247" s="56"/>
      <c r="T247" s="151"/>
      <c r="U247" s="97"/>
      <c r="V247" s="56"/>
      <c r="W247" s="151"/>
      <c r="X247" s="97"/>
      <c r="Y247" s="9"/>
      <c r="Z247" s="147"/>
      <c r="AA247" s="109"/>
      <c r="AB247" s="97"/>
      <c r="AC247" s="5">
        <f t="shared" si="23"/>
        <v>0</v>
      </c>
      <c r="AD247" s="5"/>
      <c r="AE247" s="1"/>
    </row>
    <row r="248" spans="1:31" ht="11.25" customHeight="1" x14ac:dyDescent="0.15">
      <c r="A248" s="111" t="s">
        <v>275</v>
      </c>
      <c r="B248" s="152"/>
      <c r="C248" s="181" t="s">
        <v>276</v>
      </c>
      <c r="D248" s="182"/>
      <c r="E248" s="120">
        <v>3.5</v>
      </c>
      <c r="F248" s="120">
        <v>3.3</v>
      </c>
      <c r="G248" s="114"/>
      <c r="H248" s="57" t="s">
        <v>454</v>
      </c>
      <c r="I248" s="108"/>
      <c r="J248" s="56"/>
      <c r="K248" s="151"/>
      <c r="L248" s="97"/>
      <c r="M248" s="56"/>
      <c r="N248" s="151"/>
      <c r="O248" s="97"/>
      <c r="P248" s="56"/>
      <c r="Q248" s="151"/>
      <c r="R248" s="97"/>
      <c r="S248" s="56"/>
      <c r="T248" s="151"/>
      <c r="U248" s="97"/>
      <c r="V248" s="56"/>
      <c r="W248" s="151"/>
      <c r="X248" s="97"/>
      <c r="Y248" s="9"/>
      <c r="Z248" s="147"/>
      <c r="AA248" s="109"/>
      <c r="AB248" s="97"/>
      <c r="AC248" s="5">
        <f t="shared" ref="AC248:AC259" si="25">SUM(J248,K248,M248,N248,P248,Q248,S248,T248,V248,W248)</f>
        <v>0</v>
      </c>
      <c r="AD248" s="5"/>
      <c r="AE248" s="1"/>
    </row>
    <row r="249" spans="1:31" ht="11.25" customHeight="1" x14ac:dyDescent="0.15">
      <c r="A249" s="111" t="s">
        <v>278</v>
      </c>
      <c r="B249" s="152"/>
      <c r="C249" s="181" t="s">
        <v>74</v>
      </c>
      <c r="D249" s="182"/>
      <c r="E249" s="120">
        <v>3.5</v>
      </c>
      <c r="F249" s="120">
        <v>3.3</v>
      </c>
      <c r="G249" s="14"/>
      <c r="H249" s="57" t="s">
        <v>455</v>
      </c>
      <c r="I249" s="108"/>
      <c r="J249" s="56"/>
      <c r="K249" s="151"/>
      <c r="L249" s="97"/>
      <c r="M249" s="56"/>
      <c r="N249" s="151"/>
      <c r="O249" s="97"/>
      <c r="P249" s="56"/>
      <c r="Q249" s="151"/>
      <c r="R249" s="97"/>
      <c r="S249" s="56"/>
      <c r="T249" s="151"/>
      <c r="U249" s="97"/>
      <c r="V249" s="56"/>
      <c r="W249" s="151"/>
      <c r="X249" s="97"/>
      <c r="Y249" s="9"/>
      <c r="Z249" s="147"/>
      <c r="AA249" s="109"/>
      <c r="AB249" s="97"/>
      <c r="AC249" s="5">
        <f t="shared" si="25"/>
        <v>0</v>
      </c>
      <c r="AD249" s="5"/>
      <c r="AE249" s="1"/>
    </row>
    <row r="250" spans="1:31" ht="11.25" customHeight="1" x14ac:dyDescent="0.15">
      <c r="A250" s="111" t="s">
        <v>280</v>
      </c>
      <c r="B250" s="152"/>
      <c r="C250" s="181" t="s">
        <v>281</v>
      </c>
      <c r="D250" s="182"/>
      <c r="E250" s="120">
        <v>3.5</v>
      </c>
      <c r="F250" s="120">
        <v>3.3</v>
      </c>
      <c r="G250" s="114"/>
      <c r="H250" s="57" t="s">
        <v>456</v>
      </c>
      <c r="I250" s="108"/>
      <c r="J250" s="56"/>
      <c r="K250" s="151"/>
      <c r="L250" s="97"/>
      <c r="M250" s="56"/>
      <c r="N250" s="151"/>
      <c r="O250" s="97"/>
      <c r="P250" s="56"/>
      <c r="Q250" s="151"/>
      <c r="R250" s="97"/>
      <c r="S250" s="56"/>
      <c r="T250" s="151"/>
      <c r="U250" s="97"/>
      <c r="V250" s="56"/>
      <c r="W250" s="151"/>
      <c r="X250" s="97"/>
      <c r="Y250" s="9"/>
      <c r="Z250" s="147"/>
      <c r="AA250" s="109"/>
      <c r="AB250" s="97"/>
      <c r="AC250" s="5">
        <f t="shared" si="25"/>
        <v>0</v>
      </c>
      <c r="AD250" s="5"/>
      <c r="AE250" s="1"/>
    </row>
    <row r="251" spans="1:31" ht="11.25" customHeight="1" x14ac:dyDescent="0.15">
      <c r="A251" s="111" t="s">
        <v>283</v>
      </c>
      <c r="B251" s="12"/>
      <c r="C251" s="181" t="s">
        <v>284</v>
      </c>
      <c r="D251" s="182"/>
      <c r="E251" s="120">
        <v>3.5</v>
      </c>
      <c r="F251" s="120">
        <v>3.3</v>
      </c>
      <c r="G251" s="14"/>
      <c r="H251" s="57" t="s">
        <v>457</v>
      </c>
      <c r="I251" s="108"/>
      <c r="J251" s="56"/>
      <c r="K251" s="151"/>
      <c r="L251" s="97"/>
      <c r="M251" s="56"/>
      <c r="N251" s="151"/>
      <c r="O251" s="97"/>
      <c r="P251" s="56"/>
      <c r="Q251" s="151"/>
      <c r="R251" s="97"/>
      <c r="S251" s="56"/>
      <c r="T251" s="151"/>
      <c r="U251" s="97"/>
      <c r="V251" s="56"/>
      <c r="W251" s="151"/>
      <c r="X251" s="97"/>
      <c r="Y251" s="9"/>
      <c r="Z251" s="147"/>
      <c r="AA251" s="109"/>
      <c r="AB251" s="97"/>
      <c r="AC251" s="5">
        <f t="shared" si="25"/>
        <v>0</v>
      </c>
      <c r="AD251" s="5"/>
      <c r="AE251" s="1"/>
    </row>
    <row r="252" spans="1:31" ht="11.25" customHeight="1" x14ac:dyDescent="0.15">
      <c r="A252" s="111" t="s">
        <v>286</v>
      </c>
      <c r="B252" s="12"/>
      <c r="C252" s="181" t="s">
        <v>281</v>
      </c>
      <c r="D252" s="182"/>
      <c r="E252" s="120">
        <v>3.5</v>
      </c>
      <c r="F252" s="120">
        <v>3.3</v>
      </c>
      <c r="G252" s="14"/>
      <c r="H252" s="57" t="s">
        <v>458</v>
      </c>
      <c r="I252" s="108"/>
      <c r="J252" s="56"/>
      <c r="K252" s="151"/>
      <c r="L252" s="97"/>
      <c r="M252" s="56"/>
      <c r="N252" s="151"/>
      <c r="O252" s="97"/>
      <c r="P252" s="56"/>
      <c r="Q252" s="151"/>
      <c r="R252" s="97"/>
      <c r="S252" s="56"/>
      <c r="T252" s="151"/>
      <c r="U252" s="97"/>
      <c r="V252" s="56"/>
      <c r="W252" s="151"/>
      <c r="X252" s="97"/>
      <c r="Y252" s="9"/>
      <c r="Z252" s="147"/>
      <c r="AA252" s="109"/>
      <c r="AB252" s="97"/>
      <c r="AC252" s="5">
        <f t="shared" si="25"/>
        <v>0</v>
      </c>
      <c r="AD252" s="5"/>
      <c r="AE252" s="1"/>
    </row>
    <row r="253" spans="1:31" ht="11.25" customHeight="1" x14ac:dyDescent="0.15">
      <c r="A253" s="162" t="s">
        <v>288</v>
      </c>
      <c r="B253" s="121"/>
      <c r="C253" s="181" t="s">
        <v>258</v>
      </c>
      <c r="D253" s="182"/>
      <c r="E253" s="120">
        <v>4.4000000000000004</v>
      </c>
      <c r="F253" s="120">
        <v>4.2</v>
      </c>
      <c r="G253" s="14"/>
      <c r="H253" s="57" t="s">
        <v>459</v>
      </c>
      <c r="I253" s="108"/>
      <c r="J253" s="56"/>
      <c r="K253" s="151"/>
      <c r="L253" s="97"/>
      <c r="M253" s="56"/>
      <c r="N253" s="151"/>
      <c r="O253" s="97"/>
      <c r="P253" s="56"/>
      <c r="Q253" s="151"/>
      <c r="R253" s="97"/>
      <c r="S253" s="56"/>
      <c r="T253" s="151"/>
      <c r="U253" s="97"/>
      <c r="V253" s="56"/>
      <c r="W253" s="151"/>
      <c r="X253" s="97"/>
      <c r="Y253" s="9"/>
      <c r="Z253" s="147"/>
      <c r="AA253" s="109"/>
      <c r="AB253" s="97"/>
      <c r="AC253" s="5">
        <f t="shared" si="25"/>
        <v>0</v>
      </c>
      <c r="AD253" s="5"/>
      <c r="AE253" s="1"/>
    </row>
    <row r="254" spans="1:31" ht="11.25" customHeight="1" x14ac:dyDescent="0.15">
      <c r="A254" s="162" t="s">
        <v>290</v>
      </c>
      <c r="B254" s="121"/>
      <c r="C254" s="181" t="s">
        <v>291</v>
      </c>
      <c r="D254" s="182"/>
      <c r="E254" s="120">
        <v>4.4000000000000004</v>
      </c>
      <c r="F254" s="120">
        <v>4.2</v>
      </c>
      <c r="G254" s="114"/>
      <c r="H254" s="57" t="s">
        <v>460</v>
      </c>
      <c r="I254" s="108"/>
      <c r="J254" s="56"/>
      <c r="K254" s="128"/>
      <c r="L254" s="97"/>
      <c r="M254" s="56"/>
      <c r="N254" s="128"/>
      <c r="O254" s="97"/>
      <c r="P254" s="56"/>
      <c r="Q254" s="128"/>
      <c r="R254" s="97"/>
      <c r="S254" s="56"/>
      <c r="T254" s="128"/>
      <c r="U254" s="97"/>
      <c r="V254" s="56"/>
      <c r="W254" s="128"/>
      <c r="X254" s="97"/>
      <c r="Y254" s="9"/>
      <c r="Z254" s="147"/>
      <c r="AA254" s="109"/>
      <c r="AB254" s="97"/>
      <c r="AC254" s="5">
        <f t="shared" si="25"/>
        <v>0</v>
      </c>
      <c r="AD254" s="5"/>
      <c r="AE254" s="1"/>
    </row>
    <row r="255" spans="1:31" ht="11.25" customHeight="1" x14ac:dyDescent="0.15">
      <c r="A255" s="111" t="s">
        <v>293</v>
      </c>
      <c r="B255" s="12"/>
      <c r="C255" s="181" t="s">
        <v>124</v>
      </c>
      <c r="D255" s="182"/>
      <c r="E255" s="120">
        <v>3.5</v>
      </c>
      <c r="F255" s="120">
        <v>3.3</v>
      </c>
      <c r="G255" s="14"/>
      <c r="H255" s="57" t="s">
        <v>461</v>
      </c>
      <c r="I255" s="108"/>
      <c r="J255" s="56"/>
      <c r="K255" s="151"/>
      <c r="L255" s="97"/>
      <c r="M255" s="56"/>
      <c r="N255" s="151"/>
      <c r="O255" s="97"/>
      <c r="P255" s="56"/>
      <c r="Q255" s="151"/>
      <c r="R255" s="97"/>
      <c r="S255" s="56"/>
      <c r="T255" s="151"/>
      <c r="U255" s="97"/>
      <c r="V255" s="56"/>
      <c r="W255" s="151"/>
      <c r="X255" s="97"/>
      <c r="Y255" s="9"/>
      <c r="Z255" s="147"/>
      <c r="AA255" s="109"/>
      <c r="AB255" s="97"/>
      <c r="AC255" s="5">
        <f t="shared" si="25"/>
        <v>0</v>
      </c>
      <c r="AD255" s="5"/>
      <c r="AE255" s="1"/>
    </row>
    <row r="256" spans="1:31" ht="11.25" customHeight="1" x14ac:dyDescent="0.15">
      <c r="A256" s="162" t="s">
        <v>295</v>
      </c>
      <c r="B256" s="12"/>
      <c r="C256" s="181" t="s">
        <v>96</v>
      </c>
      <c r="D256" s="183"/>
      <c r="E256" s="120">
        <v>4.4000000000000004</v>
      </c>
      <c r="F256" s="120">
        <v>4.2</v>
      </c>
      <c r="G256" s="14"/>
      <c r="H256" s="57" t="s">
        <v>462</v>
      </c>
      <c r="I256" s="108"/>
      <c r="J256" s="56"/>
      <c r="K256" s="151"/>
      <c r="L256" s="97"/>
      <c r="M256" s="56"/>
      <c r="N256" s="151"/>
      <c r="O256" s="97"/>
      <c r="P256" s="56"/>
      <c r="Q256" s="151"/>
      <c r="R256" s="97"/>
      <c r="S256" s="56"/>
      <c r="T256" s="151"/>
      <c r="U256" s="97"/>
      <c r="V256" s="56"/>
      <c r="W256" s="151"/>
      <c r="X256" s="97"/>
      <c r="Y256" s="9"/>
      <c r="Z256" s="147"/>
      <c r="AA256" s="109"/>
      <c r="AB256" s="97"/>
      <c r="AC256" s="5">
        <f t="shared" si="25"/>
        <v>0</v>
      </c>
      <c r="AD256" s="5"/>
      <c r="AE256" s="1"/>
    </row>
    <row r="257" spans="1:31" ht="11.25" customHeight="1" x14ac:dyDescent="0.15">
      <c r="A257" s="162" t="s">
        <v>299</v>
      </c>
      <c r="B257" s="12"/>
      <c r="C257" s="181" t="s">
        <v>463</v>
      </c>
      <c r="D257" s="183"/>
      <c r="E257" s="120">
        <v>4.4000000000000004</v>
      </c>
      <c r="F257" s="120">
        <v>4.2</v>
      </c>
      <c r="G257" s="14"/>
      <c r="H257" s="57" t="s">
        <v>464</v>
      </c>
      <c r="I257" s="108"/>
      <c r="J257" s="56"/>
      <c r="K257" s="151"/>
      <c r="L257" s="97"/>
      <c r="M257" s="56"/>
      <c r="N257" s="151"/>
      <c r="O257" s="97"/>
      <c r="P257" s="56"/>
      <c r="Q257" s="151"/>
      <c r="R257" s="97"/>
      <c r="S257" s="56"/>
      <c r="T257" s="151"/>
      <c r="U257" s="97"/>
      <c r="V257" s="56"/>
      <c r="W257" s="151"/>
      <c r="X257" s="97"/>
      <c r="Y257" s="9"/>
      <c r="Z257" s="147"/>
      <c r="AA257" s="109"/>
      <c r="AB257" s="97"/>
      <c r="AC257" s="5">
        <f t="shared" ref="AC257" si="26">SUM(J257,K257,M257,N257,P257,Q257,S257,T257,V257,W257)</f>
        <v>0</v>
      </c>
      <c r="AD257" s="5"/>
      <c r="AE257" s="1"/>
    </row>
    <row r="258" spans="1:31" ht="11.25" customHeight="1" x14ac:dyDescent="0.15">
      <c r="A258" s="162" t="s">
        <v>302</v>
      </c>
      <c r="B258" s="12"/>
      <c r="C258" s="181" t="s">
        <v>303</v>
      </c>
      <c r="D258" s="183"/>
      <c r="E258" s="120">
        <v>4.4000000000000004</v>
      </c>
      <c r="F258" s="120">
        <v>4.2</v>
      </c>
      <c r="G258" s="14"/>
      <c r="H258" s="57" t="s">
        <v>465</v>
      </c>
      <c r="I258" s="108"/>
      <c r="J258" s="56"/>
      <c r="K258" s="151"/>
      <c r="L258" s="97"/>
      <c r="M258" s="56"/>
      <c r="N258" s="151"/>
      <c r="O258" s="97"/>
      <c r="P258" s="56"/>
      <c r="Q258" s="151"/>
      <c r="R258" s="97"/>
      <c r="S258" s="56"/>
      <c r="T258" s="151"/>
      <c r="U258" s="97"/>
      <c r="V258" s="56"/>
      <c r="W258" s="151"/>
      <c r="X258" s="97"/>
      <c r="Y258" s="9"/>
      <c r="Z258" s="147"/>
      <c r="AA258" s="109"/>
      <c r="AB258" s="97"/>
      <c r="AC258" s="5">
        <f t="shared" ref="AC258" si="27">SUM(J258,K258,M258,N258,P258,Q258,S258,T258,V258,W258)</f>
        <v>0</v>
      </c>
      <c r="AD258" s="5"/>
      <c r="AE258" s="1"/>
    </row>
    <row r="259" spans="1:31" ht="11.25" customHeight="1" x14ac:dyDescent="0.15">
      <c r="A259" s="111" t="s">
        <v>305</v>
      </c>
      <c r="B259" s="152"/>
      <c r="C259" s="181" t="s">
        <v>88</v>
      </c>
      <c r="D259" s="182"/>
      <c r="E259" s="120">
        <v>3.5</v>
      </c>
      <c r="F259" s="120">
        <v>3.3</v>
      </c>
      <c r="G259" s="14"/>
      <c r="H259" s="57" t="s">
        <v>466</v>
      </c>
      <c r="I259" s="108"/>
      <c r="J259" s="56"/>
      <c r="K259" s="151"/>
      <c r="L259" s="97"/>
      <c r="M259" s="56"/>
      <c r="N259" s="151"/>
      <c r="O259" s="97"/>
      <c r="P259" s="56"/>
      <c r="Q259" s="151"/>
      <c r="R259" s="97"/>
      <c r="S259" s="56"/>
      <c r="T259" s="151"/>
      <c r="U259" s="97"/>
      <c r="V259" s="56"/>
      <c r="W259" s="151"/>
      <c r="X259" s="97"/>
      <c r="Y259" s="9"/>
      <c r="Z259" s="147"/>
      <c r="AA259" s="109"/>
      <c r="AB259" s="97"/>
      <c r="AC259" s="5">
        <f t="shared" si="25"/>
        <v>0</v>
      </c>
      <c r="AD259" s="5"/>
      <c r="AE259" s="1"/>
    </row>
    <row r="260" spans="1:31" ht="11.25" customHeight="1" x14ac:dyDescent="0.15">
      <c r="A260" s="111" t="s">
        <v>307</v>
      </c>
      <c r="B260" s="12"/>
      <c r="C260" s="181" t="s">
        <v>77</v>
      </c>
      <c r="D260" s="182"/>
      <c r="E260" s="120">
        <v>3.5</v>
      </c>
      <c r="F260" s="120">
        <v>3.3</v>
      </c>
      <c r="G260" s="14"/>
      <c r="H260" s="57" t="s">
        <v>467</v>
      </c>
      <c r="I260" s="108"/>
      <c r="J260" s="56"/>
      <c r="K260" s="151"/>
      <c r="L260" s="97"/>
      <c r="M260" s="56"/>
      <c r="N260" s="151"/>
      <c r="O260" s="97"/>
      <c r="P260" s="56"/>
      <c r="Q260" s="151"/>
      <c r="R260" s="97"/>
      <c r="S260" s="56"/>
      <c r="T260" s="151"/>
      <c r="U260" s="97"/>
      <c r="V260" s="56"/>
      <c r="W260" s="151"/>
      <c r="X260" s="97"/>
      <c r="Y260" s="9"/>
      <c r="Z260" s="147"/>
      <c r="AA260" s="109"/>
      <c r="AB260" s="97"/>
      <c r="AC260" s="5">
        <f t="shared" ref="AC260:AC277" si="28">SUM(J260,K260,M260,N260,P260,Q260,S260,T260,V260,W260)</f>
        <v>0</v>
      </c>
      <c r="AD260" s="5"/>
      <c r="AE260" s="1"/>
    </row>
    <row r="261" spans="1:31" ht="11.25" customHeight="1" x14ac:dyDescent="0.15">
      <c r="A261" s="111" t="s">
        <v>309</v>
      </c>
      <c r="B261" s="12"/>
      <c r="C261" s="181" t="s">
        <v>124</v>
      </c>
      <c r="D261" s="182"/>
      <c r="E261" s="120">
        <v>3.5</v>
      </c>
      <c r="F261" s="120">
        <v>3.3</v>
      </c>
      <c r="G261" s="114"/>
      <c r="H261" s="57" t="s">
        <v>468</v>
      </c>
      <c r="I261" s="108"/>
      <c r="J261" s="56"/>
      <c r="K261" s="151"/>
      <c r="L261" s="97"/>
      <c r="M261" s="56"/>
      <c r="N261" s="151"/>
      <c r="O261" s="97"/>
      <c r="P261" s="56"/>
      <c r="Q261" s="151"/>
      <c r="R261" s="97"/>
      <c r="S261" s="56"/>
      <c r="T261" s="151"/>
      <c r="U261" s="97"/>
      <c r="V261" s="56"/>
      <c r="W261" s="151"/>
      <c r="X261" s="97"/>
      <c r="Y261" s="9"/>
      <c r="Z261" s="147"/>
      <c r="AA261" s="109"/>
      <c r="AB261" s="97"/>
      <c r="AC261" s="5">
        <f t="shared" si="28"/>
        <v>0</v>
      </c>
      <c r="AD261" s="5"/>
      <c r="AE261" s="1"/>
    </row>
    <row r="262" spans="1:31" ht="11.25" customHeight="1" x14ac:dyDescent="0.15">
      <c r="A262" s="111" t="s">
        <v>311</v>
      </c>
      <c r="B262" s="152"/>
      <c r="C262" s="181" t="s">
        <v>88</v>
      </c>
      <c r="D262" s="182"/>
      <c r="E262" s="120">
        <v>3.5</v>
      </c>
      <c r="F262" s="120">
        <v>3.3</v>
      </c>
      <c r="G262" s="14"/>
      <c r="H262" s="57" t="s">
        <v>469</v>
      </c>
      <c r="I262" s="108"/>
      <c r="J262" s="56"/>
      <c r="K262" s="151"/>
      <c r="L262" s="97"/>
      <c r="M262" s="56"/>
      <c r="N262" s="151"/>
      <c r="O262" s="97"/>
      <c r="P262" s="56"/>
      <c r="Q262" s="151"/>
      <c r="R262" s="97"/>
      <c r="S262" s="56"/>
      <c r="T262" s="151"/>
      <c r="U262" s="97"/>
      <c r="V262" s="56"/>
      <c r="W262" s="151"/>
      <c r="X262" s="97"/>
      <c r="Y262" s="9"/>
      <c r="Z262" s="147"/>
      <c r="AA262" s="109"/>
      <c r="AB262" s="97"/>
      <c r="AC262" s="5">
        <f t="shared" si="28"/>
        <v>0</v>
      </c>
      <c r="AD262" s="5"/>
      <c r="AE262" s="1"/>
    </row>
    <row r="263" spans="1:31" ht="11.25" customHeight="1" x14ac:dyDescent="0.15">
      <c r="A263" s="111" t="s">
        <v>313</v>
      </c>
      <c r="B263" s="152"/>
      <c r="C263" s="181" t="s">
        <v>124</v>
      </c>
      <c r="D263" s="182"/>
      <c r="E263" s="120">
        <v>3.5</v>
      </c>
      <c r="F263" s="120">
        <v>3.3</v>
      </c>
      <c r="G263" s="14"/>
      <c r="H263" s="57" t="s">
        <v>470</v>
      </c>
      <c r="I263" s="108"/>
      <c r="J263" s="56"/>
      <c r="K263" s="151"/>
      <c r="L263" s="97"/>
      <c r="M263" s="56"/>
      <c r="N263" s="151"/>
      <c r="O263" s="97"/>
      <c r="P263" s="56"/>
      <c r="Q263" s="151"/>
      <c r="R263" s="97"/>
      <c r="S263" s="56"/>
      <c r="T263" s="151"/>
      <c r="U263" s="97"/>
      <c r="V263" s="56"/>
      <c r="W263" s="151"/>
      <c r="X263" s="97"/>
      <c r="Y263" s="9"/>
      <c r="Z263" s="147"/>
      <c r="AA263" s="109"/>
      <c r="AB263" s="97"/>
      <c r="AC263" s="5">
        <f t="shared" si="28"/>
        <v>0</v>
      </c>
      <c r="AD263" s="5"/>
      <c r="AE263" s="1"/>
    </row>
    <row r="264" spans="1:31" ht="11.25" customHeight="1" x14ac:dyDescent="0.15">
      <c r="A264" s="111" t="s">
        <v>315</v>
      </c>
      <c r="B264" s="152"/>
      <c r="C264" s="181" t="s">
        <v>316</v>
      </c>
      <c r="D264" s="182"/>
      <c r="E264" s="120">
        <v>3.5</v>
      </c>
      <c r="F264" s="120">
        <v>3.3</v>
      </c>
      <c r="G264" s="14"/>
      <c r="H264" s="57" t="s">
        <v>471</v>
      </c>
      <c r="I264" s="108"/>
      <c r="J264" s="56"/>
      <c r="K264" s="151"/>
      <c r="L264" s="97"/>
      <c r="M264" s="56"/>
      <c r="N264" s="151"/>
      <c r="O264" s="97"/>
      <c r="P264" s="56"/>
      <c r="Q264" s="151"/>
      <c r="R264" s="97"/>
      <c r="S264" s="56"/>
      <c r="T264" s="151"/>
      <c r="U264" s="97"/>
      <c r="V264" s="56"/>
      <c r="W264" s="151"/>
      <c r="X264" s="97"/>
      <c r="Y264" s="9"/>
      <c r="Z264" s="147"/>
      <c r="AA264" s="109"/>
      <c r="AB264" s="97"/>
      <c r="AC264" s="5">
        <f t="shared" si="28"/>
        <v>0</v>
      </c>
      <c r="AD264" s="5"/>
      <c r="AE264" s="1"/>
    </row>
    <row r="265" spans="1:31" ht="11.25" customHeight="1" x14ac:dyDescent="0.15">
      <c r="A265" s="111" t="s">
        <v>318</v>
      </c>
      <c r="B265" s="12"/>
      <c r="C265" s="181" t="s">
        <v>319</v>
      </c>
      <c r="D265" s="182"/>
      <c r="E265" s="120">
        <v>3.5</v>
      </c>
      <c r="F265" s="120">
        <v>3.3</v>
      </c>
      <c r="G265" s="14"/>
      <c r="H265" s="57" t="s">
        <v>472</v>
      </c>
      <c r="I265" s="108"/>
      <c r="J265" s="56"/>
      <c r="K265" s="151"/>
      <c r="L265" s="97"/>
      <c r="M265" s="56"/>
      <c r="N265" s="151"/>
      <c r="O265" s="97"/>
      <c r="P265" s="56"/>
      <c r="Q265" s="151"/>
      <c r="R265" s="97"/>
      <c r="S265" s="56"/>
      <c r="T265" s="151"/>
      <c r="U265" s="97"/>
      <c r="V265" s="56"/>
      <c r="W265" s="151"/>
      <c r="X265" s="97"/>
      <c r="Y265" s="9"/>
      <c r="Z265" s="147"/>
      <c r="AA265" s="109"/>
      <c r="AB265" s="97"/>
      <c r="AC265" s="5">
        <f t="shared" si="28"/>
        <v>0</v>
      </c>
      <c r="AD265" s="5"/>
      <c r="AE265" s="1"/>
    </row>
    <row r="266" spans="1:31" ht="11.25" customHeight="1" x14ac:dyDescent="0.15">
      <c r="A266" s="111" t="s">
        <v>321</v>
      </c>
      <c r="B266" s="12"/>
      <c r="C266" s="181" t="s">
        <v>124</v>
      </c>
      <c r="D266" s="182"/>
      <c r="E266" s="120">
        <v>3.5</v>
      </c>
      <c r="F266" s="120">
        <v>3.3</v>
      </c>
      <c r="G266" s="15"/>
      <c r="H266" s="115" t="s">
        <v>473</v>
      </c>
      <c r="I266" s="108"/>
      <c r="J266" s="56"/>
      <c r="K266" s="151"/>
      <c r="L266" s="97"/>
      <c r="M266" s="56"/>
      <c r="N266" s="151"/>
      <c r="O266" s="97"/>
      <c r="P266" s="56"/>
      <c r="Q266" s="151"/>
      <c r="R266" s="97"/>
      <c r="S266" s="56"/>
      <c r="T266" s="151"/>
      <c r="U266" s="97"/>
      <c r="V266" s="56"/>
      <c r="W266" s="151"/>
      <c r="X266" s="97"/>
      <c r="Y266" s="9"/>
      <c r="Z266" s="147"/>
      <c r="AA266" s="109"/>
      <c r="AB266" s="97"/>
      <c r="AC266" s="5">
        <f t="shared" si="28"/>
        <v>0</v>
      </c>
      <c r="AD266" s="5"/>
      <c r="AE266" s="1"/>
    </row>
    <row r="267" spans="1:31" ht="11.25" customHeight="1" x14ac:dyDescent="0.15">
      <c r="A267" s="111" t="s">
        <v>323</v>
      </c>
      <c r="B267" s="152"/>
      <c r="C267" s="181" t="s">
        <v>88</v>
      </c>
      <c r="D267" s="182"/>
      <c r="E267" s="120">
        <v>3.5</v>
      </c>
      <c r="F267" s="120">
        <v>3.3</v>
      </c>
      <c r="G267" s="14"/>
      <c r="H267" s="57" t="s">
        <v>474</v>
      </c>
      <c r="I267" s="108"/>
      <c r="J267" s="56"/>
      <c r="K267" s="151"/>
      <c r="L267" s="97"/>
      <c r="M267" s="56"/>
      <c r="N267" s="151"/>
      <c r="O267" s="97"/>
      <c r="P267" s="56"/>
      <c r="Q267" s="151"/>
      <c r="R267" s="97"/>
      <c r="S267" s="56"/>
      <c r="T267" s="151"/>
      <c r="U267" s="97"/>
      <c r="V267" s="56"/>
      <c r="W267" s="151"/>
      <c r="X267" s="97"/>
      <c r="Y267" s="9"/>
      <c r="Z267" s="147"/>
      <c r="AA267" s="109"/>
      <c r="AB267" s="97"/>
      <c r="AC267" s="5">
        <f t="shared" si="28"/>
        <v>0</v>
      </c>
      <c r="AD267" s="5"/>
      <c r="AE267" s="1"/>
    </row>
    <row r="268" spans="1:31" ht="11.25" customHeight="1" x14ac:dyDescent="0.15">
      <c r="A268" s="111" t="s">
        <v>325</v>
      </c>
      <c r="B268" s="152"/>
      <c r="C268" s="181" t="s">
        <v>99</v>
      </c>
      <c r="D268" s="182"/>
      <c r="E268" s="120">
        <v>3.5</v>
      </c>
      <c r="F268" s="120">
        <v>3.3</v>
      </c>
      <c r="G268" s="14"/>
      <c r="H268" s="57" t="s">
        <v>475</v>
      </c>
      <c r="I268" s="108"/>
      <c r="J268" s="56"/>
      <c r="K268" s="151"/>
      <c r="L268" s="97"/>
      <c r="M268" s="56"/>
      <c r="N268" s="151"/>
      <c r="O268" s="97"/>
      <c r="P268" s="56"/>
      <c r="Q268" s="151"/>
      <c r="R268" s="97"/>
      <c r="S268" s="56"/>
      <c r="T268" s="151"/>
      <c r="U268" s="97"/>
      <c r="V268" s="56"/>
      <c r="W268" s="151"/>
      <c r="X268" s="97"/>
      <c r="Y268" s="9"/>
      <c r="Z268" s="147"/>
      <c r="AA268" s="109"/>
      <c r="AB268" s="97"/>
      <c r="AC268" s="5">
        <f t="shared" si="28"/>
        <v>0</v>
      </c>
      <c r="AD268" s="5"/>
      <c r="AE268" s="1"/>
    </row>
    <row r="269" spans="1:31" ht="11.25" customHeight="1" x14ac:dyDescent="0.15">
      <c r="A269" s="111" t="s">
        <v>476</v>
      </c>
      <c r="B269" s="12"/>
      <c r="C269" s="181" t="s">
        <v>118</v>
      </c>
      <c r="D269" s="182"/>
      <c r="E269" s="120">
        <v>3.5</v>
      </c>
      <c r="F269" s="120">
        <v>3.3</v>
      </c>
      <c r="G269" s="15"/>
      <c r="H269" s="115" t="s">
        <v>477</v>
      </c>
      <c r="I269" s="108"/>
      <c r="J269" s="56"/>
      <c r="K269" s="151"/>
      <c r="L269" s="97"/>
      <c r="M269" s="56"/>
      <c r="N269" s="151"/>
      <c r="O269" s="97"/>
      <c r="P269" s="56"/>
      <c r="Q269" s="151"/>
      <c r="R269" s="97"/>
      <c r="S269" s="56"/>
      <c r="T269" s="151"/>
      <c r="U269" s="97"/>
      <c r="V269" s="56"/>
      <c r="W269" s="151"/>
      <c r="X269" s="97"/>
      <c r="Y269" s="9"/>
      <c r="Z269" s="147"/>
      <c r="AA269" s="109"/>
      <c r="AB269" s="97"/>
      <c r="AC269" s="5">
        <f t="shared" si="28"/>
        <v>0</v>
      </c>
      <c r="AD269" s="5"/>
      <c r="AE269" s="1"/>
    </row>
    <row r="270" spans="1:31" ht="11.25" customHeight="1" x14ac:dyDescent="0.15">
      <c r="A270" s="111" t="s">
        <v>329</v>
      </c>
      <c r="B270" s="152"/>
      <c r="C270" s="181" t="s">
        <v>330</v>
      </c>
      <c r="D270" s="182"/>
      <c r="E270" s="120">
        <v>3.5</v>
      </c>
      <c r="F270" s="120">
        <v>3.3</v>
      </c>
      <c r="G270" s="15"/>
      <c r="H270" s="115" t="s">
        <v>478</v>
      </c>
      <c r="I270" s="108"/>
      <c r="J270" s="56"/>
      <c r="K270" s="151"/>
      <c r="L270" s="97"/>
      <c r="M270" s="56"/>
      <c r="N270" s="151"/>
      <c r="O270" s="97"/>
      <c r="P270" s="56"/>
      <c r="Q270" s="151"/>
      <c r="R270" s="97"/>
      <c r="S270" s="56"/>
      <c r="T270" s="151"/>
      <c r="U270" s="97"/>
      <c r="V270" s="56"/>
      <c r="W270" s="151"/>
      <c r="X270" s="97"/>
      <c r="Y270" s="9"/>
      <c r="Z270" s="147"/>
      <c r="AA270" s="109"/>
      <c r="AB270" s="97"/>
      <c r="AC270" s="5">
        <f t="shared" si="28"/>
        <v>0</v>
      </c>
      <c r="AD270" s="5"/>
      <c r="AE270" s="1"/>
    </row>
    <row r="271" spans="1:31" ht="11.25" customHeight="1" x14ac:dyDescent="0.15">
      <c r="A271" s="111" t="s">
        <v>479</v>
      </c>
      <c r="B271" s="152"/>
      <c r="C271" s="181" t="s">
        <v>333</v>
      </c>
      <c r="D271" s="182"/>
      <c r="E271" s="120">
        <v>3.5</v>
      </c>
      <c r="F271" s="120">
        <v>3.3</v>
      </c>
      <c r="G271" s="15"/>
      <c r="H271" s="60" t="s">
        <v>480</v>
      </c>
      <c r="I271" s="108"/>
      <c r="J271" s="56"/>
      <c r="K271" s="151"/>
      <c r="L271" s="97"/>
      <c r="M271" s="56"/>
      <c r="N271" s="151"/>
      <c r="O271" s="97"/>
      <c r="P271" s="56"/>
      <c r="Q271" s="151"/>
      <c r="R271" s="97"/>
      <c r="S271" s="56"/>
      <c r="T271" s="151"/>
      <c r="U271" s="97"/>
      <c r="V271" s="56"/>
      <c r="W271" s="151"/>
      <c r="X271" s="97"/>
      <c r="Y271" s="9"/>
      <c r="Z271" s="147"/>
      <c r="AA271" s="109"/>
      <c r="AB271" s="97"/>
      <c r="AC271" s="5">
        <f t="shared" si="28"/>
        <v>0</v>
      </c>
      <c r="AD271" s="5"/>
      <c r="AE271" s="1"/>
    </row>
    <row r="272" spans="1:31" ht="11.25" customHeight="1" x14ac:dyDescent="0.15">
      <c r="A272" s="111" t="s">
        <v>335</v>
      </c>
      <c r="B272" s="152"/>
      <c r="C272" s="181" t="s">
        <v>276</v>
      </c>
      <c r="D272" s="182"/>
      <c r="E272" s="120">
        <v>3.5</v>
      </c>
      <c r="F272" s="120">
        <v>3.3</v>
      </c>
      <c r="G272" s="14"/>
      <c r="H272" s="57" t="s">
        <v>481</v>
      </c>
      <c r="I272" s="108"/>
      <c r="J272" s="56"/>
      <c r="K272" s="151"/>
      <c r="L272" s="97"/>
      <c r="M272" s="56"/>
      <c r="N272" s="151"/>
      <c r="O272" s="97"/>
      <c r="P272" s="56"/>
      <c r="Q272" s="151"/>
      <c r="R272" s="97"/>
      <c r="S272" s="56"/>
      <c r="T272" s="151"/>
      <c r="U272" s="97"/>
      <c r="V272" s="56"/>
      <c r="W272" s="151"/>
      <c r="X272" s="97"/>
      <c r="Y272" s="9"/>
      <c r="Z272" s="147"/>
      <c r="AA272" s="109"/>
      <c r="AB272" s="97"/>
      <c r="AC272" s="5">
        <f t="shared" si="28"/>
        <v>0</v>
      </c>
      <c r="AD272" s="5"/>
      <c r="AE272" s="1"/>
    </row>
    <row r="273" spans="1:31" ht="11.25" customHeight="1" x14ac:dyDescent="0.15">
      <c r="A273" s="111" t="s">
        <v>482</v>
      </c>
      <c r="B273" s="12"/>
      <c r="C273" s="181" t="s">
        <v>88</v>
      </c>
      <c r="D273" s="182"/>
      <c r="E273" s="120">
        <v>3.5</v>
      </c>
      <c r="F273" s="120">
        <v>3.3</v>
      </c>
      <c r="G273" s="14"/>
      <c r="H273" s="57" t="s">
        <v>483</v>
      </c>
      <c r="I273" s="108"/>
      <c r="J273" s="56"/>
      <c r="K273" s="151"/>
      <c r="L273" s="97"/>
      <c r="M273" s="56"/>
      <c r="N273" s="151"/>
      <c r="O273" s="97"/>
      <c r="P273" s="56"/>
      <c r="Q273" s="151"/>
      <c r="R273" s="97"/>
      <c r="S273" s="56"/>
      <c r="T273" s="151"/>
      <c r="U273" s="97"/>
      <c r="V273" s="56"/>
      <c r="W273" s="151"/>
      <c r="X273" s="97"/>
      <c r="Y273" s="9"/>
      <c r="Z273" s="147"/>
      <c r="AA273" s="109"/>
      <c r="AB273" s="97"/>
      <c r="AC273" s="5">
        <f t="shared" si="28"/>
        <v>0</v>
      </c>
      <c r="AD273" s="5"/>
      <c r="AE273" s="1"/>
    </row>
    <row r="274" spans="1:31" ht="11.25" customHeight="1" x14ac:dyDescent="0.15">
      <c r="A274" s="110" t="s">
        <v>341</v>
      </c>
      <c r="B274" s="121"/>
      <c r="C274" s="181" t="s">
        <v>342</v>
      </c>
      <c r="D274" s="182"/>
      <c r="E274" s="120">
        <v>4.95</v>
      </c>
      <c r="F274" s="120">
        <v>4.8</v>
      </c>
      <c r="G274" s="14"/>
      <c r="H274" s="57" t="s">
        <v>484</v>
      </c>
      <c r="I274" s="108"/>
      <c r="J274" s="56"/>
      <c r="K274" s="151"/>
      <c r="L274" s="97"/>
      <c r="M274" s="56"/>
      <c r="N274" s="151"/>
      <c r="O274" s="97"/>
      <c r="P274" s="56"/>
      <c r="Q274" s="151"/>
      <c r="R274" s="97"/>
      <c r="S274" s="56"/>
      <c r="T274" s="151"/>
      <c r="U274" s="97"/>
      <c r="V274" s="56"/>
      <c r="W274" s="151"/>
      <c r="X274" s="97"/>
      <c r="Y274" s="9"/>
      <c r="Z274" s="147"/>
      <c r="AA274" s="109"/>
      <c r="AB274" s="97"/>
      <c r="AC274" s="5">
        <f t="shared" si="28"/>
        <v>0</v>
      </c>
      <c r="AD274" s="5"/>
      <c r="AE274" s="1"/>
    </row>
    <row r="275" spans="1:31" ht="11.25" customHeight="1" x14ac:dyDescent="0.15">
      <c r="A275" s="111" t="s">
        <v>344</v>
      </c>
      <c r="B275" s="12"/>
      <c r="C275" s="181" t="s">
        <v>330</v>
      </c>
      <c r="D275" s="182"/>
      <c r="E275" s="120">
        <v>3.5</v>
      </c>
      <c r="F275" s="120">
        <v>3.3</v>
      </c>
      <c r="G275" s="14"/>
      <c r="H275" s="57" t="s">
        <v>485</v>
      </c>
      <c r="I275" s="108"/>
      <c r="J275" s="56"/>
      <c r="K275" s="151"/>
      <c r="L275" s="97"/>
      <c r="M275" s="56"/>
      <c r="N275" s="151"/>
      <c r="O275" s="97"/>
      <c r="P275" s="56"/>
      <c r="Q275" s="151"/>
      <c r="R275" s="97"/>
      <c r="S275" s="56"/>
      <c r="T275" s="151"/>
      <c r="U275" s="97"/>
      <c r="V275" s="56"/>
      <c r="W275" s="151"/>
      <c r="X275" s="97"/>
      <c r="Y275" s="9"/>
      <c r="Z275" s="147"/>
      <c r="AA275" s="109"/>
      <c r="AB275" s="97"/>
      <c r="AC275" s="5">
        <f t="shared" si="28"/>
        <v>0</v>
      </c>
      <c r="AD275" s="5"/>
      <c r="AE275" s="1"/>
    </row>
    <row r="276" spans="1:31" ht="11.25" customHeight="1" x14ac:dyDescent="0.15">
      <c r="A276" s="111" t="s">
        <v>346</v>
      </c>
      <c r="B276" s="12"/>
      <c r="C276" s="181" t="s">
        <v>330</v>
      </c>
      <c r="D276" s="182"/>
      <c r="E276" s="120">
        <v>3.5</v>
      </c>
      <c r="F276" s="120">
        <v>3.3</v>
      </c>
      <c r="G276" s="15"/>
      <c r="H276" s="60" t="s">
        <v>486</v>
      </c>
      <c r="I276" s="108"/>
      <c r="J276" s="56"/>
      <c r="K276" s="151"/>
      <c r="L276" s="97"/>
      <c r="M276" s="56"/>
      <c r="N276" s="151"/>
      <c r="O276" s="97"/>
      <c r="P276" s="56"/>
      <c r="Q276" s="151"/>
      <c r="R276" s="97"/>
      <c r="S276" s="56"/>
      <c r="T276" s="151"/>
      <c r="U276" s="97"/>
      <c r="V276" s="56"/>
      <c r="W276" s="151"/>
      <c r="X276" s="97"/>
      <c r="Y276" s="9"/>
      <c r="Z276" s="147"/>
      <c r="AA276" s="109"/>
      <c r="AB276" s="97"/>
      <c r="AC276" s="5">
        <f t="shared" si="28"/>
        <v>0</v>
      </c>
      <c r="AD276" s="5"/>
      <c r="AE276" s="1"/>
    </row>
    <row r="277" spans="1:31" ht="11.25" customHeight="1" x14ac:dyDescent="0.15">
      <c r="A277" s="110" t="s">
        <v>348</v>
      </c>
      <c r="B277" s="121"/>
      <c r="C277" s="181" t="s">
        <v>276</v>
      </c>
      <c r="D277" s="182"/>
      <c r="E277" s="120">
        <v>4.95</v>
      </c>
      <c r="F277" s="120">
        <v>4.8</v>
      </c>
      <c r="G277" s="14"/>
      <c r="H277" s="57" t="s">
        <v>487</v>
      </c>
      <c r="I277" s="108"/>
      <c r="J277" s="56"/>
      <c r="K277" s="151"/>
      <c r="L277" s="97"/>
      <c r="M277" s="56"/>
      <c r="N277" s="151"/>
      <c r="O277" s="97"/>
      <c r="P277" s="56"/>
      <c r="Q277" s="151"/>
      <c r="R277" s="97"/>
      <c r="S277" s="56"/>
      <c r="T277" s="151"/>
      <c r="U277" s="97"/>
      <c r="V277" s="56"/>
      <c r="W277" s="151"/>
      <c r="X277" s="97"/>
      <c r="Y277" s="9"/>
      <c r="Z277" s="147"/>
      <c r="AA277" s="109"/>
      <c r="AB277" s="97"/>
      <c r="AC277" s="5">
        <f t="shared" si="28"/>
        <v>0</v>
      </c>
      <c r="AD277" s="5"/>
      <c r="AE277" s="1"/>
    </row>
    <row r="278" spans="1:31" ht="11.25" customHeight="1" x14ac:dyDescent="0.15">
      <c r="A278" s="111" t="s">
        <v>350</v>
      </c>
      <c r="B278" s="12"/>
      <c r="C278" s="181" t="s">
        <v>118</v>
      </c>
      <c r="D278" s="182"/>
      <c r="E278" s="120">
        <v>3.5</v>
      </c>
      <c r="F278" s="120">
        <v>3.3</v>
      </c>
      <c r="G278" s="14"/>
      <c r="H278" s="57" t="s">
        <v>488</v>
      </c>
      <c r="I278" s="108"/>
      <c r="J278" s="56"/>
      <c r="K278" s="151"/>
      <c r="L278" s="97"/>
      <c r="M278" s="56"/>
      <c r="N278" s="151"/>
      <c r="O278" s="97"/>
      <c r="P278" s="56"/>
      <c r="Q278" s="151"/>
      <c r="R278" s="97"/>
      <c r="S278" s="56"/>
      <c r="T278" s="151"/>
      <c r="U278" s="97"/>
      <c r="V278" s="56"/>
      <c r="W278" s="151"/>
      <c r="X278" s="97"/>
      <c r="Y278" s="9"/>
      <c r="Z278" s="147"/>
      <c r="AA278" s="109"/>
      <c r="AB278" s="97"/>
      <c r="AC278" s="5">
        <f>SUM(J278,K278,M278,N278,P278,Q278,S278,T278,V278,W278)</f>
        <v>0</v>
      </c>
      <c r="AD278" s="5"/>
      <c r="AE278" s="1"/>
    </row>
    <row r="279" spans="1:31" ht="11.25" customHeight="1" x14ac:dyDescent="0.15">
      <c r="A279" s="111" t="s">
        <v>352</v>
      </c>
      <c r="B279" s="12"/>
      <c r="C279" s="181"/>
      <c r="D279" s="182"/>
      <c r="E279" s="120">
        <v>3.5</v>
      </c>
      <c r="F279" s="120">
        <v>3.3</v>
      </c>
      <c r="G279" s="14"/>
      <c r="H279" s="57" t="s">
        <v>489</v>
      </c>
      <c r="I279" s="108"/>
      <c r="J279" s="56"/>
      <c r="K279" s="151"/>
      <c r="L279" s="97"/>
      <c r="M279" s="56"/>
      <c r="N279" s="151"/>
      <c r="O279" s="97"/>
      <c r="P279" s="56"/>
      <c r="Q279" s="151"/>
      <c r="R279" s="97"/>
      <c r="S279" s="56"/>
      <c r="T279" s="151"/>
      <c r="U279" s="97"/>
      <c r="V279" s="56"/>
      <c r="W279" s="151"/>
      <c r="X279" s="97"/>
      <c r="Y279" s="9"/>
      <c r="Z279" s="147"/>
      <c r="AA279" s="109"/>
      <c r="AB279" s="97"/>
      <c r="AC279" s="5">
        <f>SUM(J279,K279,M279,N279,P279,Q279,S279,T279,V279,W279)</f>
        <v>0</v>
      </c>
      <c r="AD279" s="5"/>
      <c r="AE279" s="1"/>
    </row>
    <row r="280" spans="1:31" ht="11.25" customHeight="1" x14ac:dyDescent="0.15">
      <c r="A280" s="153"/>
      <c r="B280" s="154"/>
      <c r="C280" s="3"/>
      <c r="D280" s="3"/>
      <c r="E280" s="155"/>
      <c r="F280" s="156"/>
      <c r="G280" s="125"/>
      <c r="H280" s="157" t="s">
        <v>354</v>
      </c>
      <c r="I280" s="8"/>
      <c r="J280" s="158">
        <f>SUM(J160:J278)</f>
        <v>0</v>
      </c>
      <c r="K280" s="158">
        <f>SUM(K160:K278)</f>
        <v>0</v>
      </c>
      <c r="L280" s="159"/>
      <c r="M280" s="158">
        <f>SUM(M160:M278)</f>
        <v>0</v>
      </c>
      <c r="N280" s="158">
        <f>SUM(N160:N278)</f>
        <v>0</v>
      </c>
      <c r="O280" s="159"/>
      <c r="P280" s="158">
        <f>SUM(P160:P278)</f>
        <v>0</v>
      </c>
      <c r="Q280" s="158">
        <f>SUM(Q160:Q278)</f>
        <v>0</v>
      </c>
      <c r="R280" s="159"/>
      <c r="S280" s="158">
        <f>SUM(S160:S278)</f>
        <v>0</v>
      </c>
      <c r="T280" s="158">
        <f>SUM(T160:T278)</f>
        <v>0</v>
      </c>
      <c r="U280" s="159"/>
      <c r="V280" s="158">
        <f>SUM(V160:V278)</f>
        <v>0</v>
      </c>
      <c r="W280" s="158">
        <f>SUM(W160:W278)</f>
        <v>0</v>
      </c>
      <c r="X280" s="97"/>
      <c r="Y280" s="97"/>
      <c r="Z280" s="3"/>
      <c r="AA280" s="97"/>
      <c r="AB280" s="97"/>
      <c r="AC280" s="5">
        <v>1</v>
      </c>
      <c r="AD280" s="5"/>
      <c r="AE280" s="1"/>
    </row>
    <row r="281" spans="1:31" ht="6" customHeight="1" x14ac:dyDescent="0.15">
      <c r="A281" s="1"/>
      <c r="B281" s="66"/>
      <c r="C281" s="7"/>
      <c r="D281" s="104"/>
      <c r="E281" s="1"/>
      <c r="F281" s="85"/>
      <c r="G281" s="3"/>
      <c r="H281" s="105"/>
      <c r="I281" s="5"/>
      <c r="J281" s="116"/>
      <c r="K281" s="117"/>
      <c r="L281" s="5"/>
      <c r="M281" s="5"/>
      <c r="N281" s="117"/>
      <c r="O281" s="97"/>
      <c r="P281" s="5"/>
      <c r="Q281" s="117"/>
      <c r="R281" s="97"/>
      <c r="S281" s="5"/>
      <c r="T281" s="117"/>
      <c r="U281" s="97"/>
      <c r="V281" s="5"/>
      <c r="W281" s="117"/>
      <c r="X281" s="97"/>
      <c r="Y281" s="62"/>
      <c r="Z281" s="1"/>
      <c r="AA281" s="107"/>
      <c r="AB281" s="107"/>
      <c r="AC281" s="5">
        <f>SUM(AC287:AC403)</f>
        <v>0</v>
      </c>
      <c r="AD281" s="62"/>
      <c r="AE281" s="1"/>
    </row>
    <row r="282" spans="1:31" ht="15" x14ac:dyDescent="0.2">
      <c r="A282" s="238" t="s">
        <v>669</v>
      </c>
      <c r="B282" s="185"/>
      <c r="C282" s="185"/>
      <c r="D282" s="185"/>
      <c r="E282" s="185"/>
      <c r="F282" s="185"/>
      <c r="G282" s="185"/>
      <c r="H282" s="185"/>
      <c r="I282" s="185"/>
      <c r="J282" s="185"/>
      <c r="K282" s="185"/>
      <c r="L282" s="185"/>
      <c r="M282" s="185"/>
      <c r="N282" s="185"/>
      <c r="O282" s="185"/>
      <c r="P282" s="185"/>
      <c r="Q282" s="185"/>
      <c r="R282" s="185"/>
      <c r="S282" s="185"/>
      <c r="T282" s="185"/>
      <c r="U282" s="185"/>
      <c r="V282" s="185"/>
      <c r="W282" s="186"/>
      <c r="X282" s="86"/>
      <c r="Y282" s="86"/>
      <c r="Z282" s="52"/>
      <c r="AA282" s="53"/>
      <c r="AB282" s="54"/>
      <c r="AC282" s="5">
        <f>SUM(AC287:AC403)</f>
        <v>0</v>
      </c>
      <c r="AD282" s="62"/>
      <c r="AE282" s="1"/>
    </row>
    <row r="283" spans="1:31" ht="6" customHeight="1" x14ac:dyDescent="0.15">
      <c r="A283" s="1"/>
      <c r="B283" s="66"/>
      <c r="C283" s="7"/>
      <c r="D283" s="104"/>
      <c r="E283" s="1"/>
      <c r="F283" s="85"/>
      <c r="G283" s="3"/>
      <c r="H283" s="105"/>
      <c r="I283" s="5"/>
      <c r="J283" s="62"/>
      <c r="K283" s="106"/>
      <c r="L283" s="5"/>
      <c r="M283" s="5"/>
      <c r="N283" s="97"/>
      <c r="O283" s="97"/>
      <c r="P283" s="5"/>
      <c r="Q283" s="106"/>
      <c r="R283" s="97"/>
      <c r="S283" s="5"/>
      <c r="T283" s="106"/>
      <c r="U283" s="97"/>
      <c r="V283" s="5"/>
      <c r="W283" s="106"/>
      <c r="X283" s="97"/>
      <c r="Y283" s="62"/>
      <c r="Z283" s="1"/>
      <c r="AA283" s="107"/>
      <c r="AB283" s="107"/>
      <c r="AC283" s="5">
        <f>SUM(AC287:AC403)</f>
        <v>0</v>
      </c>
      <c r="AD283" s="62"/>
      <c r="AE283" s="1"/>
    </row>
    <row r="284" spans="1:31" ht="12.75" customHeight="1" x14ac:dyDescent="0.15">
      <c r="A284" s="90"/>
      <c r="B284" s="91"/>
      <c r="C284" s="189" t="s">
        <v>47</v>
      </c>
      <c r="D284" s="190"/>
      <c r="E284" s="150" t="s">
        <v>490</v>
      </c>
      <c r="F284" s="149" t="s">
        <v>491</v>
      </c>
      <c r="G284" s="7"/>
      <c r="H284" s="93"/>
      <c r="I284" s="8"/>
      <c r="J284" s="96" t="s">
        <v>50</v>
      </c>
      <c r="K284" s="119" t="s">
        <v>51</v>
      </c>
      <c r="L284" s="62"/>
      <c r="M284" s="96" t="s">
        <v>50</v>
      </c>
      <c r="N284" s="119" t="s">
        <v>51</v>
      </c>
      <c r="O284" s="62"/>
      <c r="P284" s="96" t="s">
        <v>50</v>
      </c>
      <c r="Q284" s="119" t="s">
        <v>51</v>
      </c>
      <c r="R284" s="62"/>
      <c r="S284" s="96" t="s">
        <v>50</v>
      </c>
      <c r="T284" s="119" t="s">
        <v>51</v>
      </c>
      <c r="U284" s="62"/>
      <c r="V284" s="96" t="s">
        <v>50</v>
      </c>
      <c r="W284" s="119" t="s">
        <v>51</v>
      </c>
      <c r="X284" s="62"/>
      <c r="Y284" s="81"/>
      <c r="Z284" s="95"/>
      <c r="AA284" s="96"/>
      <c r="AB284" s="97"/>
      <c r="AC284" s="5">
        <f>SUM(AC287:AC403)</f>
        <v>0</v>
      </c>
      <c r="AD284" s="62"/>
      <c r="AE284" s="1"/>
    </row>
    <row r="285" spans="1:31" ht="12.75" customHeight="1" x14ac:dyDescent="0.15">
      <c r="A285" s="98" t="s">
        <v>46</v>
      </c>
      <c r="B285" s="99" t="s">
        <v>53</v>
      </c>
      <c r="C285" s="187" t="s">
        <v>54</v>
      </c>
      <c r="D285" s="188"/>
      <c r="E285" s="149" t="s">
        <v>358</v>
      </c>
      <c r="F285" s="92" t="s">
        <v>358</v>
      </c>
      <c r="G285" s="7"/>
      <c r="H285" s="100" t="s">
        <v>56</v>
      </c>
      <c r="I285" s="8"/>
      <c r="J285" s="10" t="s">
        <v>57</v>
      </c>
      <c r="K285" s="101" t="s">
        <v>58</v>
      </c>
      <c r="L285" s="62"/>
      <c r="M285" s="10" t="s">
        <v>57</v>
      </c>
      <c r="N285" s="101" t="s">
        <v>58</v>
      </c>
      <c r="O285" s="62"/>
      <c r="P285" s="10" t="s">
        <v>57</v>
      </c>
      <c r="Q285" s="101" t="s">
        <v>58</v>
      </c>
      <c r="R285" s="62"/>
      <c r="S285" s="10" t="s">
        <v>57</v>
      </c>
      <c r="T285" s="101" t="s">
        <v>58</v>
      </c>
      <c r="U285" s="62"/>
      <c r="V285" s="10" t="s">
        <v>57</v>
      </c>
      <c r="W285" s="101" t="s">
        <v>58</v>
      </c>
      <c r="X285" s="62"/>
      <c r="Y285" s="81"/>
      <c r="Z285" s="102"/>
      <c r="AA285" s="103"/>
      <c r="AB285" s="62"/>
      <c r="AC285" s="5">
        <f>SUM(AC287:AC403)</f>
        <v>0</v>
      </c>
      <c r="AD285" s="62"/>
      <c r="AE285" s="1"/>
    </row>
    <row r="286" spans="1:31" ht="5.25" customHeight="1" x14ac:dyDescent="0.15">
      <c r="A286" s="1"/>
      <c r="B286" s="66"/>
      <c r="C286" s="7"/>
      <c r="E286" s="3"/>
      <c r="F286" s="85"/>
      <c r="G286" s="3"/>
      <c r="H286" s="6"/>
      <c r="I286" s="5"/>
      <c r="J286" s="5"/>
      <c r="K286" s="5"/>
      <c r="L286" s="5"/>
      <c r="M286" s="62"/>
      <c r="N286" s="62"/>
      <c r="O286" s="62"/>
      <c r="P286" s="62"/>
      <c r="Q286" s="62"/>
      <c r="R286" s="62"/>
      <c r="S286" s="62"/>
      <c r="T286" s="62"/>
      <c r="U286" s="62"/>
      <c r="V286" s="62"/>
      <c r="W286" s="62"/>
      <c r="X286" s="62"/>
      <c r="Y286" s="62"/>
      <c r="Z286" s="1"/>
      <c r="AA286" s="4"/>
      <c r="AB286" s="4"/>
      <c r="AC286" s="5">
        <f>SUM(AC287:AC299)</f>
        <v>0</v>
      </c>
      <c r="AD286" s="62"/>
      <c r="AE286" s="1"/>
    </row>
    <row r="287" spans="1:31" ht="11.25" customHeight="1" x14ac:dyDescent="0.15">
      <c r="A287" s="164" t="s">
        <v>64</v>
      </c>
      <c r="B287" s="152"/>
      <c r="C287" s="181" t="s">
        <v>65</v>
      </c>
      <c r="D287" s="182"/>
      <c r="E287" s="120">
        <v>5.6</v>
      </c>
      <c r="F287" s="120">
        <v>5.35</v>
      </c>
      <c r="G287" s="14"/>
      <c r="H287" s="57" t="s">
        <v>492</v>
      </c>
      <c r="I287" s="108"/>
      <c r="J287" s="56"/>
      <c r="K287" s="160"/>
      <c r="L287" s="97"/>
      <c r="M287" s="56"/>
      <c r="N287" s="160"/>
      <c r="O287" s="97"/>
      <c r="P287" s="56"/>
      <c r="Q287" s="160"/>
      <c r="R287" s="97"/>
      <c r="S287" s="56"/>
      <c r="T287" s="160"/>
      <c r="U287" s="97"/>
      <c r="V287" s="56"/>
      <c r="W287" s="160"/>
      <c r="X287" s="97"/>
      <c r="Y287" s="9"/>
      <c r="Z287" s="147"/>
      <c r="AA287" s="109"/>
      <c r="AB287" s="97"/>
      <c r="AC287" s="5">
        <f t="shared" ref="AC287:AC293" si="29">SUM(J287,K287,M287,N287,P287,Q287,S287,T287,V287,W287,AA287)</f>
        <v>0</v>
      </c>
      <c r="AD287" s="5"/>
      <c r="AE287" s="1"/>
    </row>
    <row r="288" spans="1:31" ht="11.25" customHeight="1" x14ac:dyDescent="0.15">
      <c r="A288" s="164" t="s">
        <v>67</v>
      </c>
      <c r="B288" s="127"/>
      <c r="C288" s="181" t="s">
        <v>68</v>
      </c>
      <c r="D288" s="182"/>
      <c r="E288" s="120">
        <v>5.6</v>
      </c>
      <c r="F288" s="120">
        <v>5.35</v>
      </c>
      <c r="G288" s="14"/>
      <c r="H288" s="57" t="s">
        <v>493</v>
      </c>
      <c r="I288" s="108"/>
      <c r="J288" s="56"/>
      <c r="K288" s="151"/>
      <c r="L288" s="97"/>
      <c r="M288" s="56"/>
      <c r="N288" s="151"/>
      <c r="O288" s="97"/>
      <c r="P288" s="56"/>
      <c r="Q288" s="151"/>
      <c r="R288" s="97"/>
      <c r="S288" s="56"/>
      <c r="T288" s="151"/>
      <c r="U288" s="97"/>
      <c r="V288" s="56"/>
      <c r="W288" s="151"/>
      <c r="X288" s="97"/>
      <c r="Y288" s="113"/>
      <c r="Z288" s="147"/>
      <c r="AA288" s="109"/>
      <c r="AB288" s="97"/>
      <c r="AC288" s="5">
        <f t="shared" si="29"/>
        <v>0</v>
      </c>
      <c r="AD288" s="5"/>
      <c r="AE288" s="1"/>
    </row>
    <row r="289" spans="1:31" ht="11.25" customHeight="1" x14ac:dyDescent="0.15">
      <c r="A289" s="162" t="s">
        <v>70</v>
      </c>
      <c r="B289" s="121"/>
      <c r="C289" s="181" t="s">
        <v>71</v>
      </c>
      <c r="D289" s="182"/>
      <c r="E289" s="120">
        <v>5.6</v>
      </c>
      <c r="F289" s="120">
        <v>5.35</v>
      </c>
      <c r="G289" s="14"/>
      <c r="H289" s="57" t="s">
        <v>494</v>
      </c>
      <c r="I289" s="108"/>
      <c r="J289" s="56"/>
      <c r="K289" s="151"/>
      <c r="L289" s="97"/>
      <c r="M289" s="56"/>
      <c r="N289" s="151"/>
      <c r="O289" s="97"/>
      <c r="P289" s="56"/>
      <c r="Q289" s="151"/>
      <c r="R289" s="97"/>
      <c r="S289" s="56"/>
      <c r="T289" s="151"/>
      <c r="U289" s="97"/>
      <c r="V289" s="56"/>
      <c r="W289" s="151"/>
      <c r="X289" s="97"/>
      <c r="Y289" s="9"/>
      <c r="Z289" s="147"/>
      <c r="AA289" s="109"/>
      <c r="AB289" s="97"/>
      <c r="AC289" s="5">
        <f t="shared" ref="AC289" si="30">SUM(J289,K289,M289,N289,P289,Q289,S289,T289,V289,W289)</f>
        <v>0</v>
      </c>
      <c r="AD289" s="5"/>
      <c r="AE289" s="1"/>
    </row>
    <row r="290" spans="1:31" ht="11" x14ac:dyDescent="0.15">
      <c r="A290" s="11" t="s">
        <v>73</v>
      </c>
      <c r="B290" s="152"/>
      <c r="C290" s="181" t="s">
        <v>74</v>
      </c>
      <c r="D290" s="182"/>
      <c r="E290" s="120">
        <v>4.5</v>
      </c>
      <c r="F290" s="120">
        <v>4.3</v>
      </c>
      <c r="G290" s="14"/>
      <c r="H290" s="57" t="s">
        <v>495</v>
      </c>
      <c r="I290" s="108"/>
      <c r="J290" s="56"/>
      <c r="K290" s="160"/>
      <c r="L290" s="97"/>
      <c r="M290" s="56"/>
      <c r="N290" s="160"/>
      <c r="O290" s="97"/>
      <c r="P290" s="56"/>
      <c r="Q290" s="160"/>
      <c r="R290" s="97"/>
      <c r="S290" s="56"/>
      <c r="T290" s="160"/>
      <c r="U290" s="97"/>
      <c r="V290" s="56"/>
      <c r="W290" s="160"/>
      <c r="X290" s="97"/>
      <c r="Y290" s="9"/>
      <c r="Z290" s="147"/>
      <c r="AA290" s="109"/>
      <c r="AB290" s="97"/>
      <c r="AC290" s="5">
        <f t="shared" si="29"/>
        <v>0</v>
      </c>
      <c r="AD290" s="5"/>
      <c r="AE290" s="1"/>
    </row>
    <row r="291" spans="1:31" ht="11.25" customHeight="1" x14ac:dyDescent="0.15">
      <c r="A291" s="11" t="s">
        <v>76</v>
      </c>
      <c r="B291" s="127"/>
      <c r="C291" s="181" t="s">
        <v>77</v>
      </c>
      <c r="D291" s="182"/>
      <c r="E291" s="120">
        <v>4.5</v>
      </c>
      <c r="F291" s="120">
        <v>4.3</v>
      </c>
      <c r="G291" s="14"/>
      <c r="H291" s="57" t="s">
        <v>496</v>
      </c>
      <c r="I291" s="108"/>
      <c r="J291" s="56"/>
      <c r="K291" s="151"/>
      <c r="L291" s="97"/>
      <c r="M291" s="56"/>
      <c r="N291" s="151"/>
      <c r="O291" s="97"/>
      <c r="P291" s="56"/>
      <c r="Q291" s="151"/>
      <c r="R291" s="97"/>
      <c r="S291" s="56"/>
      <c r="T291" s="151"/>
      <c r="U291" s="97"/>
      <c r="V291" s="56"/>
      <c r="W291" s="151"/>
      <c r="X291" s="97"/>
      <c r="Y291" s="9"/>
      <c r="Z291" s="147"/>
      <c r="AA291" s="109"/>
      <c r="AB291" s="97"/>
      <c r="AC291" s="5">
        <f t="shared" si="29"/>
        <v>0</v>
      </c>
      <c r="AD291" s="5"/>
      <c r="AE291" s="1"/>
    </row>
    <row r="292" spans="1:31" ht="11.25" customHeight="1" x14ac:dyDescent="0.15">
      <c r="A292" s="11" t="s">
        <v>79</v>
      </c>
      <c r="B292" s="152"/>
      <c r="C292" s="181" t="s">
        <v>77</v>
      </c>
      <c r="D292" s="182"/>
      <c r="E292" s="120">
        <v>4.5</v>
      </c>
      <c r="F292" s="120">
        <v>4.3</v>
      </c>
      <c r="G292" s="114"/>
      <c r="H292" s="57" t="s">
        <v>497</v>
      </c>
      <c r="I292" s="108"/>
      <c r="J292" s="56"/>
      <c r="K292" s="151"/>
      <c r="L292" s="97"/>
      <c r="M292" s="56"/>
      <c r="N292" s="151"/>
      <c r="O292" s="97"/>
      <c r="P292" s="56"/>
      <c r="Q292" s="151"/>
      <c r="R292" s="97"/>
      <c r="S292" s="56"/>
      <c r="T292" s="151"/>
      <c r="U292" s="97"/>
      <c r="V292" s="56"/>
      <c r="W292" s="151"/>
      <c r="X292" s="97"/>
      <c r="Y292" s="9"/>
      <c r="Z292" s="147"/>
      <c r="AA292" s="109"/>
      <c r="AB292" s="97"/>
      <c r="AC292" s="5">
        <f t="shared" si="29"/>
        <v>0</v>
      </c>
      <c r="AD292" s="5"/>
      <c r="AE292" s="1"/>
    </row>
    <row r="293" spans="1:31" ht="11.25" customHeight="1" x14ac:dyDescent="0.15">
      <c r="A293" s="11" t="s">
        <v>81</v>
      </c>
      <c r="B293" s="152"/>
      <c r="C293" s="181">
        <v>4.3</v>
      </c>
      <c r="D293" s="182"/>
      <c r="E293" s="120">
        <v>4.5</v>
      </c>
      <c r="F293" s="120">
        <v>4.3</v>
      </c>
      <c r="G293" s="14"/>
      <c r="H293" s="57" t="s">
        <v>498</v>
      </c>
      <c r="I293" s="108"/>
      <c r="J293" s="56"/>
      <c r="K293" s="151"/>
      <c r="L293" s="97"/>
      <c r="M293" s="56"/>
      <c r="N293" s="151"/>
      <c r="O293" s="97"/>
      <c r="P293" s="56"/>
      <c r="Q293" s="151"/>
      <c r="R293" s="97"/>
      <c r="S293" s="56"/>
      <c r="T293" s="151"/>
      <c r="U293" s="97"/>
      <c r="V293" s="56"/>
      <c r="W293" s="151"/>
      <c r="X293" s="97"/>
      <c r="Y293" s="9"/>
      <c r="Z293" s="147"/>
      <c r="AA293" s="109"/>
      <c r="AB293" s="97"/>
      <c r="AC293" s="5">
        <f t="shared" si="29"/>
        <v>0</v>
      </c>
      <c r="AD293" s="5"/>
      <c r="AE293" s="1"/>
    </row>
    <row r="294" spans="1:31" ht="11.25" customHeight="1" x14ac:dyDescent="0.15">
      <c r="A294" s="164" t="s">
        <v>84</v>
      </c>
      <c r="B294" s="152"/>
      <c r="C294" s="181" t="s">
        <v>85</v>
      </c>
      <c r="D294" s="182"/>
      <c r="E294" s="120">
        <v>5.6</v>
      </c>
      <c r="F294" s="120">
        <v>5.35</v>
      </c>
      <c r="G294" s="14"/>
      <c r="H294" s="57" t="s">
        <v>499</v>
      </c>
      <c r="I294" s="108"/>
      <c r="J294" s="56"/>
      <c r="K294" s="151"/>
      <c r="L294" s="97"/>
      <c r="M294" s="56"/>
      <c r="N294" s="151"/>
      <c r="O294" s="97"/>
      <c r="P294" s="56"/>
      <c r="Q294" s="151"/>
      <c r="R294" s="97"/>
      <c r="S294" s="56"/>
      <c r="T294" s="151"/>
      <c r="U294" s="97"/>
      <c r="V294" s="56"/>
      <c r="W294" s="151"/>
      <c r="X294" s="97"/>
      <c r="Y294" s="9"/>
      <c r="Z294" s="147"/>
      <c r="AA294" s="109"/>
      <c r="AB294" s="97"/>
      <c r="AC294" s="5">
        <f t="shared" ref="AC294:AC308" si="31">SUM(J294,K294,M294,N294,P294,Q294,S294,T294,V294,W294,AA294)</f>
        <v>0</v>
      </c>
      <c r="AD294" s="5"/>
      <c r="AE294" s="1"/>
    </row>
    <row r="295" spans="1:31" ht="11.25" customHeight="1" x14ac:dyDescent="0.15">
      <c r="A295" s="165" t="s">
        <v>87</v>
      </c>
      <c r="B295" s="152"/>
      <c r="C295" s="181" t="s">
        <v>88</v>
      </c>
      <c r="D295" s="182"/>
      <c r="E295" s="120">
        <v>5.6</v>
      </c>
      <c r="F295" s="120">
        <v>5.35</v>
      </c>
      <c r="G295" s="15"/>
      <c r="H295" s="57" t="s">
        <v>500</v>
      </c>
      <c r="I295" s="108"/>
      <c r="J295" s="56"/>
      <c r="K295" s="151"/>
      <c r="L295" s="97"/>
      <c r="M295" s="56"/>
      <c r="N295" s="151"/>
      <c r="O295" s="97"/>
      <c r="P295" s="56"/>
      <c r="Q295" s="151"/>
      <c r="R295" s="97"/>
      <c r="S295" s="56"/>
      <c r="T295" s="151"/>
      <c r="U295" s="97"/>
      <c r="V295" s="56"/>
      <c r="W295" s="151"/>
      <c r="X295" s="97"/>
      <c r="Y295" s="9"/>
      <c r="Z295" s="147"/>
      <c r="AA295" s="109"/>
      <c r="AB295" s="97"/>
      <c r="AC295" s="5">
        <f t="shared" si="31"/>
        <v>0</v>
      </c>
      <c r="AD295" s="5"/>
      <c r="AE295" s="1"/>
    </row>
    <row r="296" spans="1:31" ht="11.25" customHeight="1" x14ac:dyDescent="0.15">
      <c r="A296" s="162" t="s">
        <v>90</v>
      </c>
      <c r="B296" s="121"/>
      <c r="C296" s="181" t="s">
        <v>91</v>
      </c>
      <c r="D296" s="182"/>
      <c r="E296" s="120">
        <v>5.6</v>
      </c>
      <c r="F296" s="120">
        <v>5.35</v>
      </c>
      <c r="G296" s="14"/>
      <c r="H296" s="57" t="s">
        <v>501</v>
      </c>
      <c r="I296" s="108"/>
      <c r="J296" s="56"/>
      <c r="K296" s="151"/>
      <c r="L296" s="97"/>
      <c r="M296" s="56"/>
      <c r="N296" s="151"/>
      <c r="O296" s="97"/>
      <c r="P296" s="56"/>
      <c r="Q296" s="151"/>
      <c r="R296" s="97"/>
      <c r="S296" s="56"/>
      <c r="T296" s="151"/>
      <c r="U296" s="97"/>
      <c r="V296" s="56"/>
      <c r="W296" s="151"/>
      <c r="X296" s="97"/>
      <c r="Y296" s="9"/>
      <c r="Z296" s="147"/>
      <c r="AA296" s="109"/>
      <c r="AB296" s="97"/>
      <c r="AC296" s="5">
        <f t="shared" ref="AC296" si="32">SUM(J296,K296,M296,N296,P296,Q296,S296,T296,V296,W296)</f>
        <v>0</v>
      </c>
      <c r="AD296" s="5"/>
      <c r="AE296" s="1"/>
    </row>
    <row r="297" spans="1:31" ht="11.25" customHeight="1" x14ac:dyDescent="0.15">
      <c r="A297" s="11" t="s">
        <v>93</v>
      </c>
      <c r="B297" s="152"/>
      <c r="C297" s="181" t="s">
        <v>82</v>
      </c>
      <c r="D297" s="182"/>
      <c r="E297" s="120">
        <v>4.5</v>
      </c>
      <c r="F297" s="120">
        <v>4.3</v>
      </c>
      <c r="G297" s="14"/>
      <c r="H297" s="57" t="s">
        <v>502</v>
      </c>
      <c r="I297" s="108"/>
      <c r="J297" s="56"/>
      <c r="K297" s="160"/>
      <c r="L297" s="97"/>
      <c r="M297" s="56"/>
      <c r="N297" s="160"/>
      <c r="O297" s="97"/>
      <c r="P297" s="56"/>
      <c r="Q297" s="160"/>
      <c r="R297" s="97"/>
      <c r="S297" s="56"/>
      <c r="T297" s="160"/>
      <c r="U297" s="97"/>
      <c r="V297" s="56"/>
      <c r="W297" s="160"/>
      <c r="X297" s="97"/>
      <c r="Y297" s="9"/>
      <c r="Z297" s="147"/>
      <c r="AA297" s="109"/>
      <c r="AB297" s="97"/>
      <c r="AC297" s="5">
        <f t="shared" si="31"/>
        <v>0</v>
      </c>
      <c r="AD297" s="5"/>
      <c r="AE297" s="1"/>
    </row>
    <row r="298" spans="1:31" ht="11.25" customHeight="1" x14ac:dyDescent="0.15">
      <c r="A298" s="164" t="s">
        <v>95</v>
      </c>
      <c r="B298" s="152"/>
      <c r="C298" s="181" t="s">
        <v>96</v>
      </c>
      <c r="D298" s="182"/>
      <c r="E298" s="120">
        <v>5.6</v>
      </c>
      <c r="F298" s="120">
        <v>5.35</v>
      </c>
      <c r="G298" s="14"/>
      <c r="H298" s="57" t="s">
        <v>503</v>
      </c>
      <c r="I298" s="108"/>
      <c r="J298" s="56"/>
      <c r="K298" s="160"/>
      <c r="L298" s="97"/>
      <c r="M298" s="56"/>
      <c r="N298" s="160"/>
      <c r="O298" s="97"/>
      <c r="P298" s="56"/>
      <c r="Q298" s="160"/>
      <c r="R298" s="97"/>
      <c r="S298" s="56"/>
      <c r="T298" s="160"/>
      <c r="U298" s="97"/>
      <c r="V298" s="56"/>
      <c r="W298" s="160"/>
      <c r="X298" s="97"/>
      <c r="Y298" s="9"/>
      <c r="Z298" s="147"/>
      <c r="AA298" s="109"/>
      <c r="AB298" s="97"/>
      <c r="AC298" s="5">
        <f t="shared" si="31"/>
        <v>0</v>
      </c>
      <c r="AD298" s="5"/>
      <c r="AE298" s="1"/>
    </row>
    <row r="299" spans="1:31" ht="11.25" customHeight="1" x14ac:dyDescent="0.15">
      <c r="A299" s="164" t="s">
        <v>98</v>
      </c>
      <c r="B299" s="152"/>
      <c r="C299" s="181" t="s">
        <v>99</v>
      </c>
      <c r="D299" s="182"/>
      <c r="E299" s="120">
        <v>5.6</v>
      </c>
      <c r="F299" s="120">
        <v>5.35</v>
      </c>
      <c r="G299" s="14"/>
      <c r="H299" s="57" t="s">
        <v>504</v>
      </c>
      <c r="I299" s="108"/>
      <c r="J299" s="56"/>
      <c r="K299" s="151"/>
      <c r="L299" s="97"/>
      <c r="M299" s="56"/>
      <c r="N299" s="151"/>
      <c r="O299" s="97"/>
      <c r="P299" s="56"/>
      <c r="Q299" s="151"/>
      <c r="R299" s="97"/>
      <c r="S299" s="56"/>
      <c r="T299" s="151"/>
      <c r="U299" s="97"/>
      <c r="V299" s="56"/>
      <c r="W299" s="151"/>
      <c r="X299" s="97"/>
      <c r="Y299" s="9"/>
      <c r="Z299" s="147"/>
      <c r="AA299" s="109"/>
      <c r="AB299" s="97"/>
      <c r="AC299" s="5">
        <f t="shared" si="31"/>
        <v>0</v>
      </c>
      <c r="AD299" s="5"/>
      <c r="AE299" s="1"/>
    </row>
    <row r="300" spans="1:31" ht="11.25" customHeight="1" x14ac:dyDescent="0.15">
      <c r="A300" s="58" t="s">
        <v>101</v>
      </c>
      <c r="B300" s="127"/>
      <c r="C300" s="181" t="s">
        <v>99</v>
      </c>
      <c r="D300" s="182"/>
      <c r="E300" s="120">
        <v>4.5</v>
      </c>
      <c r="F300" s="120">
        <v>4.3</v>
      </c>
      <c r="G300" s="14"/>
      <c r="H300" s="57" t="s">
        <v>505</v>
      </c>
      <c r="I300" s="108"/>
      <c r="J300" s="56"/>
      <c r="K300" s="151"/>
      <c r="L300" s="97"/>
      <c r="M300" s="56"/>
      <c r="N300" s="151"/>
      <c r="O300" s="97"/>
      <c r="P300" s="56"/>
      <c r="Q300" s="151"/>
      <c r="R300" s="97"/>
      <c r="S300" s="56"/>
      <c r="T300" s="151"/>
      <c r="U300" s="97"/>
      <c r="V300" s="56"/>
      <c r="W300" s="151"/>
      <c r="X300" s="97"/>
      <c r="Y300" s="9"/>
      <c r="Z300" s="147"/>
      <c r="AA300" s="109"/>
      <c r="AB300" s="97"/>
      <c r="AC300" s="5">
        <f t="shared" si="31"/>
        <v>0</v>
      </c>
      <c r="AD300" s="5"/>
      <c r="AE300" s="1"/>
    </row>
    <row r="301" spans="1:31" ht="11.25" customHeight="1" x14ac:dyDescent="0.15">
      <c r="A301" s="164" t="s">
        <v>103</v>
      </c>
      <c r="B301" s="127"/>
      <c r="C301" s="181" t="s">
        <v>88</v>
      </c>
      <c r="D301" s="182"/>
      <c r="E301" s="120">
        <v>5.6</v>
      </c>
      <c r="F301" s="120">
        <v>5.35</v>
      </c>
      <c r="G301" s="14"/>
      <c r="H301" s="57" t="s">
        <v>506</v>
      </c>
      <c r="I301" s="108"/>
      <c r="J301" s="56"/>
      <c r="K301" s="160"/>
      <c r="L301" s="97"/>
      <c r="M301" s="56"/>
      <c r="N301" s="160"/>
      <c r="O301" s="97"/>
      <c r="P301" s="56"/>
      <c r="Q301" s="160"/>
      <c r="R301" s="97"/>
      <c r="S301" s="56"/>
      <c r="T301" s="160"/>
      <c r="U301" s="97"/>
      <c r="V301" s="56"/>
      <c r="W301" s="160"/>
      <c r="X301" s="97"/>
      <c r="Y301" s="9"/>
      <c r="Z301" s="147"/>
      <c r="AA301" s="109"/>
      <c r="AB301" s="97"/>
      <c r="AC301" s="5">
        <f t="shared" si="31"/>
        <v>0</v>
      </c>
      <c r="AD301" s="5"/>
      <c r="AE301" s="1"/>
    </row>
    <row r="302" spans="1:31" ht="11.25" customHeight="1" x14ac:dyDescent="0.15">
      <c r="A302" s="11" t="s">
        <v>105</v>
      </c>
      <c r="B302" s="152"/>
      <c r="C302" s="181" t="s">
        <v>106</v>
      </c>
      <c r="D302" s="182"/>
      <c r="E302" s="120">
        <v>4.5</v>
      </c>
      <c r="F302" s="120">
        <v>4.3</v>
      </c>
      <c r="G302" s="14"/>
      <c r="H302" s="57" t="s">
        <v>507</v>
      </c>
      <c r="I302" s="108"/>
      <c r="J302" s="56"/>
      <c r="K302" s="160"/>
      <c r="L302" s="97"/>
      <c r="M302" s="56"/>
      <c r="N302" s="160"/>
      <c r="O302" s="97"/>
      <c r="P302" s="56"/>
      <c r="Q302" s="160"/>
      <c r="R302" s="97"/>
      <c r="S302" s="56"/>
      <c r="T302" s="160"/>
      <c r="U302" s="97"/>
      <c r="V302" s="56"/>
      <c r="W302" s="160"/>
      <c r="X302" s="97"/>
      <c r="Y302" s="113"/>
      <c r="Z302" s="147"/>
      <c r="AA302" s="109"/>
      <c r="AB302" s="97"/>
      <c r="AC302" s="5">
        <f t="shared" si="31"/>
        <v>0</v>
      </c>
      <c r="AD302" s="5"/>
      <c r="AE302" s="1"/>
    </row>
    <row r="303" spans="1:31" ht="11" x14ac:dyDescent="0.15">
      <c r="A303" s="11" t="s">
        <v>108</v>
      </c>
      <c r="B303" s="152"/>
      <c r="C303" s="181" t="s">
        <v>88</v>
      </c>
      <c r="D303" s="182"/>
      <c r="E303" s="120">
        <v>4.5</v>
      </c>
      <c r="F303" s="120">
        <v>4.3</v>
      </c>
      <c r="G303" s="14"/>
      <c r="H303" s="57" t="s">
        <v>508</v>
      </c>
      <c r="I303" s="108"/>
      <c r="J303" s="56"/>
      <c r="K303" s="151"/>
      <c r="L303" s="97"/>
      <c r="M303" s="56"/>
      <c r="N303" s="151"/>
      <c r="O303" s="97"/>
      <c r="P303" s="56"/>
      <c r="Q303" s="151"/>
      <c r="R303" s="97"/>
      <c r="S303" s="56"/>
      <c r="T303" s="151"/>
      <c r="U303" s="97"/>
      <c r="V303" s="56"/>
      <c r="W303" s="151"/>
      <c r="X303" s="97"/>
      <c r="Y303" s="9"/>
      <c r="Z303" s="147"/>
      <c r="AA303" s="109"/>
      <c r="AB303" s="97"/>
      <c r="AC303" s="5">
        <f t="shared" si="31"/>
        <v>0</v>
      </c>
      <c r="AD303" s="5"/>
      <c r="AE303" s="1"/>
    </row>
    <row r="304" spans="1:31" ht="11.25" customHeight="1" x14ac:dyDescent="0.15">
      <c r="A304" s="164" t="s">
        <v>110</v>
      </c>
      <c r="B304" s="152"/>
      <c r="C304" s="181" t="s">
        <v>88</v>
      </c>
      <c r="D304" s="182"/>
      <c r="E304" s="120">
        <v>5.6</v>
      </c>
      <c r="F304" s="120">
        <v>5.35</v>
      </c>
      <c r="G304" s="14"/>
      <c r="H304" s="57" t="s">
        <v>509</v>
      </c>
      <c r="I304" s="108"/>
      <c r="J304" s="56"/>
      <c r="K304" s="160"/>
      <c r="L304" s="97"/>
      <c r="M304" s="56"/>
      <c r="N304" s="160"/>
      <c r="O304" s="97"/>
      <c r="P304" s="56"/>
      <c r="Q304" s="160"/>
      <c r="R304" s="97"/>
      <c r="S304" s="56"/>
      <c r="T304" s="160"/>
      <c r="U304" s="97"/>
      <c r="V304" s="56"/>
      <c r="W304" s="160"/>
      <c r="X304" s="97"/>
      <c r="Y304" s="9"/>
      <c r="Z304" s="147"/>
      <c r="AA304" s="109"/>
      <c r="AB304" s="97"/>
      <c r="AC304" s="5">
        <f t="shared" si="31"/>
        <v>0</v>
      </c>
      <c r="AD304" s="5"/>
      <c r="AE304" s="1"/>
    </row>
    <row r="305" spans="1:31" ht="11.25" customHeight="1" x14ac:dyDescent="0.15">
      <c r="A305" s="164" t="s">
        <v>112</v>
      </c>
      <c r="B305" s="127"/>
      <c r="C305" s="181" t="s">
        <v>113</v>
      </c>
      <c r="D305" s="182"/>
      <c r="E305" s="120">
        <v>5.6</v>
      </c>
      <c r="F305" s="120">
        <v>5.35</v>
      </c>
      <c r="G305" s="14"/>
      <c r="H305" s="57" t="s">
        <v>510</v>
      </c>
      <c r="I305" s="108"/>
      <c r="J305" s="56"/>
      <c r="K305" s="151"/>
      <c r="L305" s="97"/>
      <c r="M305" s="56"/>
      <c r="N305" s="151"/>
      <c r="O305" s="97"/>
      <c r="P305" s="56"/>
      <c r="Q305" s="151"/>
      <c r="R305" s="97"/>
      <c r="S305" s="56"/>
      <c r="T305" s="151"/>
      <c r="U305" s="97"/>
      <c r="V305" s="56"/>
      <c r="W305" s="151"/>
      <c r="X305" s="97"/>
      <c r="Y305" s="9"/>
      <c r="Z305" s="147"/>
      <c r="AA305" s="109"/>
      <c r="AB305" s="97"/>
      <c r="AC305" s="5">
        <f t="shared" si="31"/>
        <v>0</v>
      </c>
      <c r="AD305" s="5"/>
      <c r="AE305" s="1"/>
    </row>
    <row r="306" spans="1:31" ht="11.25" customHeight="1" x14ac:dyDescent="0.15">
      <c r="A306" s="11" t="s">
        <v>115</v>
      </c>
      <c r="B306" s="152"/>
      <c r="C306" s="181" t="s">
        <v>65</v>
      </c>
      <c r="D306" s="182"/>
      <c r="E306" s="120">
        <v>4.5</v>
      </c>
      <c r="F306" s="120">
        <v>4.3</v>
      </c>
      <c r="G306" s="14"/>
      <c r="H306" s="57" t="s">
        <v>511</v>
      </c>
      <c r="I306" s="108"/>
      <c r="J306" s="56"/>
      <c r="K306" s="151"/>
      <c r="L306" s="97"/>
      <c r="M306" s="56"/>
      <c r="N306" s="151"/>
      <c r="O306" s="97"/>
      <c r="P306" s="56"/>
      <c r="Q306" s="151"/>
      <c r="R306" s="97"/>
      <c r="S306" s="56"/>
      <c r="T306" s="151"/>
      <c r="U306" s="97"/>
      <c r="V306" s="56"/>
      <c r="W306" s="151"/>
      <c r="X306" s="97"/>
      <c r="Y306" s="9"/>
      <c r="Z306" s="147"/>
      <c r="AA306" s="109"/>
      <c r="AB306" s="97"/>
      <c r="AC306" s="5">
        <f t="shared" si="31"/>
        <v>0</v>
      </c>
      <c r="AD306" s="5"/>
      <c r="AE306" s="1"/>
    </row>
    <row r="307" spans="1:31" ht="11.25" customHeight="1" x14ac:dyDescent="0.15">
      <c r="A307" s="164" t="s">
        <v>117</v>
      </c>
      <c r="B307" s="152"/>
      <c r="C307" s="181" t="s">
        <v>118</v>
      </c>
      <c r="D307" s="182"/>
      <c r="E307" s="120">
        <v>5.6</v>
      </c>
      <c r="F307" s="120">
        <v>5.35</v>
      </c>
      <c r="G307" s="14"/>
      <c r="H307" s="57" t="s">
        <v>512</v>
      </c>
      <c r="I307" s="108"/>
      <c r="J307" s="56"/>
      <c r="K307" s="151"/>
      <c r="L307" s="97"/>
      <c r="M307" s="56"/>
      <c r="N307" s="151"/>
      <c r="O307" s="97"/>
      <c r="P307" s="56"/>
      <c r="Q307" s="151"/>
      <c r="R307" s="97"/>
      <c r="S307" s="56"/>
      <c r="T307" s="151"/>
      <c r="U307" s="97"/>
      <c r="V307" s="56"/>
      <c r="W307" s="151"/>
      <c r="X307" s="97"/>
      <c r="Y307" s="9"/>
      <c r="Z307" s="147"/>
      <c r="AA307" s="109"/>
      <c r="AB307" s="97"/>
      <c r="AC307" s="5">
        <f t="shared" si="31"/>
        <v>0</v>
      </c>
      <c r="AD307" s="5"/>
      <c r="AE307" s="1"/>
    </row>
    <row r="308" spans="1:31" ht="11.25" customHeight="1" x14ac:dyDescent="0.15">
      <c r="A308" s="164" t="s">
        <v>120</v>
      </c>
      <c r="B308" s="127"/>
      <c r="C308" s="181" t="s">
        <v>121</v>
      </c>
      <c r="D308" s="182"/>
      <c r="E308" s="120">
        <v>5.6</v>
      </c>
      <c r="F308" s="120">
        <v>5.35</v>
      </c>
      <c r="G308" s="14"/>
      <c r="H308" s="57" t="s">
        <v>513</v>
      </c>
      <c r="I308" s="108"/>
      <c r="J308" s="56"/>
      <c r="K308" s="151"/>
      <c r="L308" s="97"/>
      <c r="M308" s="56"/>
      <c r="N308" s="151"/>
      <c r="O308" s="97"/>
      <c r="P308" s="56"/>
      <c r="Q308" s="151"/>
      <c r="R308" s="97"/>
      <c r="S308" s="56"/>
      <c r="T308" s="151"/>
      <c r="U308" s="97"/>
      <c r="V308" s="56"/>
      <c r="W308" s="151"/>
      <c r="X308" s="97"/>
      <c r="Y308" s="9"/>
      <c r="Z308" s="147"/>
      <c r="AA308" s="109"/>
      <c r="AB308" s="97"/>
      <c r="AC308" s="5">
        <f t="shared" si="31"/>
        <v>0</v>
      </c>
      <c r="AD308" s="5"/>
      <c r="AE308" s="1"/>
    </row>
    <row r="309" spans="1:31" ht="11.25" customHeight="1" x14ac:dyDescent="0.15">
      <c r="A309" s="11" t="s">
        <v>123</v>
      </c>
      <c r="B309" s="152"/>
      <c r="C309" s="181" t="s">
        <v>124</v>
      </c>
      <c r="D309" s="182"/>
      <c r="E309" s="120">
        <v>4.5</v>
      </c>
      <c r="F309" s="120">
        <v>4.3</v>
      </c>
      <c r="G309" s="14"/>
      <c r="H309" s="57" t="s">
        <v>514</v>
      </c>
      <c r="I309" s="108"/>
      <c r="J309" s="56"/>
      <c r="K309" s="151"/>
      <c r="L309" s="97"/>
      <c r="M309" s="56"/>
      <c r="N309" s="151"/>
      <c r="O309" s="97"/>
      <c r="P309" s="56"/>
      <c r="Q309" s="151"/>
      <c r="R309" s="97"/>
      <c r="S309" s="56"/>
      <c r="T309" s="151"/>
      <c r="U309" s="97"/>
      <c r="V309" s="56"/>
      <c r="W309" s="151"/>
      <c r="X309" s="97"/>
      <c r="Y309" s="9"/>
      <c r="Z309" s="147"/>
      <c r="AA309" s="109"/>
      <c r="AB309" s="97"/>
      <c r="AC309" s="5">
        <f t="shared" ref="AC309" si="33">SUM(J309,K309,M309,N309,P309,Q309,S309,T309,V309,W309,AA309)</f>
        <v>0</v>
      </c>
      <c r="AD309" s="5"/>
      <c r="AE309" s="1"/>
    </row>
    <row r="310" spans="1:31" ht="11.25" customHeight="1" x14ac:dyDescent="0.15">
      <c r="A310" s="164" t="s">
        <v>126</v>
      </c>
      <c r="B310" s="127"/>
      <c r="C310" s="181" t="s">
        <v>127</v>
      </c>
      <c r="D310" s="182"/>
      <c r="E310" s="120">
        <v>5.6</v>
      </c>
      <c r="F310" s="120">
        <v>5.35</v>
      </c>
      <c r="G310" s="14"/>
      <c r="H310" s="57" t="s">
        <v>515</v>
      </c>
      <c r="I310" s="108"/>
      <c r="J310" s="56"/>
      <c r="K310" s="151"/>
      <c r="L310" s="97"/>
      <c r="M310" s="56"/>
      <c r="N310" s="151"/>
      <c r="O310" s="97"/>
      <c r="P310" s="56"/>
      <c r="Q310" s="151"/>
      <c r="R310" s="97"/>
      <c r="S310" s="56"/>
      <c r="T310" s="151"/>
      <c r="U310" s="97"/>
      <c r="V310" s="56"/>
      <c r="W310" s="151"/>
      <c r="X310" s="97"/>
      <c r="Y310" s="9"/>
      <c r="Z310" s="147"/>
      <c r="AA310" s="109"/>
      <c r="AB310" s="97"/>
      <c r="AC310" s="5">
        <f t="shared" ref="AC310:AC366" si="34">SUM(J310,K310,M310,N310,P310,Q310,S310,T310,V310,W310,AA310)</f>
        <v>0</v>
      </c>
      <c r="AD310" s="5"/>
      <c r="AE310" s="1"/>
    </row>
    <row r="311" spans="1:31" ht="11.25" customHeight="1" x14ac:dyDescent="0.15">
      <c r="A311" s="164" t="s">
        <v>129</v>
      </c>
      <c r="B311" s="152"/>
      <c r="C311" s="181" t="s">
        <v>99</v>
      </c>
      <c r="D311" s="182"/>
      <c r="E311" s="120">
        <v>5.6</v>
      </c>
      <c r="F311" s="120">
        <v>5.35</v>
      </c>
      <c r="G311" s="14"/>
      <c r="H311" s="57" t="s">
        <v>516</v>
      </c>
      <c r="I311" s="108"/>
      <c r="J311" s="56"/>
      <c r="K311" s="151"/>
      <c r="L311" s="97"/>
      <c r="M311" s="56"/>
      <c r="N311" s="151"/>
      <c r="O311" s="97"/>
      <c r="P311" s="56"/>
      <c r="Q311" s="151"/>
      <c r="R311" s="97"/>
      <c r="S311" s="56"/>
      <c r="T311" s="151"/>
      <c r="U311" s="97"/>
      <c r="V311" s="56"/>
      <c r="W311" s="151"/>
      <c r="X311" s="97"/>
      <c r="Y311" s="9"/>
      <c r="Z311" s="147"/>
      <c r="AA311" s="109"/>
      <c r="AB311" s="97"/>
      <c r="AC311" s="5">
        <f t="shared" si="34"/>
        <v>0</v>
      </c>
      <c r="AD311" s="5"/>
      <c r="AE311" s="1"/>
    </row>
    <row r="312" spans="1:31" ht="11.25" customHeight="1" x14ac:dyDescent="0.15">
      <c r="A312" s="59" t="s">
        <v>131</v>
      </c>
      <c r="B312" s="152"/>
      <c r="C312" s="181" t="s">
        <v>106</v>
      </c>
      <c r="D312" s="182"/>
      <c r="E312" s="120">
        <v>4.5</v>
      </c>
      <c r="F312" s="120">
        <v>4.3</v>
      </c>
      <c r="G312" s="15"/>
      <c r="H312" s="57" t="s">
        <v>517</v>
      </c>
      <c r="I312" s="108"/>
      <c r="J312" s="56"/>
      <c r="K312" s="151"/>
      <c r="L312" s="97"/>
      <c r="M312" s="56"/>
      <c r="N312" s="151"/>
      <c r="O312" s="97"/>
      <c r="P312" s="56"/>
      <c r="Q312" s="151"/>
      <c r="R312" s="97"/>
      <c r="S312" s="56"/>
      <c r="T312" s="151"/>
      <c r="U312" s="97"/>
      <c r="V312" s="56"/>
      <c r="W312" s="151"/>
      <c r="X312" s="97"/>
      <c r="Y312" s="9"/>
      <c r="Z312" s="147"/>
      <c r="AA312" s="109"/>
      <c r="AB312" s="97"/>
      <c r="AC312" s="5">
        <f t="shared" si="34"/>
        <v>0</v>
      </c>
      <c r="AD312" s="5"/>
      <c r="AE312" s="1"/>
    </row>
    <row r="313" spans="1:31" ht="11.25" customHeight="1" x14ac:dyDescent="0.15">
      <c r="A313" s="11" t="s">
        <v>134</v>
      </c>
      <c r="B313" s="152"/>
      <c r="C313" s="181" t="s">
        <v>135</v>
      </c>
      <c r="D313" s="182"/>
      <c r="E313" s="120">
        <v>4.5</v>
      </c>
      <c r="F313" s="120">
        <v>4.3</v>
      </c>
      <c r="G313" s="14"/>
      <c r="H313" s="57" t="s">
        <v>518</v>
      </c>
      <c r="I313" s="108"/>
      <c r="J313" s="56"/>
      <c r="K313" s="151"/>
      <c r="L313" s="97"/>
      <c r="M313" s="56"/>
      <c r="N313" s="151"/>
      <c r="O313" s="97"/>
      <c r="P313" s="56"/>
      <c r="Q313" s="151"/>
      <c r="R313" s="97"/>
      <c r="S313" s="56"/>
      <c r="T313" s="151"/>
      <c r="U313" s="97"/>
      <c r="V313" s="56"/>
      <c r="W313" s="151"/>
      <c r="X313" s="97"/>
      <c r="Y313" s="9"/>
      <c r="Z313" s="147"/>
      <c r="AA313" s="109"/>
      <c r="AB313" s="97"/>
      <c r="AC313" s="5">
        <f t="shared" si="34"/>
        <v>0</v>
      </c>
      <c r="AD313" s="5"/>
      <c r="AE313" s="1"/>
    </row>
    <row r="314" spans="1:31" ht="11.25" customHeight="1" x14ac:dyDescent="0.15">
      <c r="A314" s="11" t="s">
        <v>137</v>
      </c>
      <c r="B314" s="152"/>
      <c r="C314" s="181" t="s">
        <v>138</v>
      </c>
      <c r="D314" s="182"/>
      <c r="E314" s="120">
        <v>4.5</v>
      </c>
      <c r="F314" s="120">
        <v>4.3</v>
      </c>
      <c r="G314" s="14"/>
      <c r="H314" s="57" t="s">
        <v>519</v>
      </c>
      <c r="I314" s="108"/>
      <c r="J314" s="56"/>
      <c r="K314" s="151"/>
      <c r="L314" s="97"/>
      <c r="M314" s="56"/>
      <c r="N314" s="151"/>
      <c r="O314" s="97"/>
      <c r="P314" s="56"/>
      <c r="Q314" s="151"/>
      <c r="R314" s="97"/>
      <c r="S314" s="56"/>
      <c r="T314" s="151"/>
      <c r="U314" s="97"/>
      <c r="V314" s="56"/>
      <c r="W314" s="151"/>
      <c r="X314" s="97"/>
      <c r="Y314" s="9"/>
      <c r="Z314" s="147"/>
      <c r="AA314" s="109"/>
      <c r="AB314" s="97"/>
      <c r="AC314" s="5">
        <f t="shared" si="34"/>
        <v>0</v>
      </c>
      <c r="AD314" s="5"/>
      <c r="AE314" s="1"/>
    </row>
    <row r="315" spans="1:31" ht="11.25" customHeight="1" x14ac:dyDescent="0.15">
      <c r="A315" s="164" t="s">
        <v>140</v>
      </c>
      <c r="B315" s="127"/>
      <c r="C315" s="181" t="s">
        <v>141</v>
      </c>
      <c r="D315" s="182"/>
      <c r="E315" s="120">
        <v>5.6</v>
      </c>
      <c r="F315" s="120">
        <v>5.35</v>
      </c>
      <c r="G315" s="14"/>
      <c r="H315" s="57" t="s">
        <v>520</v>
      </c>
      <c r="I315" s="108"/>
      <c r="J315" s="56"/>
      <c r="K315" s="151"/>
      <c r="L315" s="97"/>
      <c r="M315" s="56"/>
      <c r="N315" s="151"/>
      <c r="O315" s="97"/>
      <c r="P315" s="56"/>
      <c r="Q315" s="151"/>
      <c r="R315" s="97"/>
      <c r="S315" s="56"/>
      <c r="T315" s="151"/>
      <c r="U315" s="97"/>
      <c r="V315" s="56"/>
      <c r="W315" s="151"/>
      <c r="X315" s="97"/>
      <c r="Y315" s="9"/>
      <c r="Z315" s="147"/>
      <c r="AA315" s="109"/>
      <c r="AB315" s="97"/>
      <c r="AC315" s="5">
        <f t="shared" si="34"/>
        <v>0</v>
      </c>
      <c r="AD315" s="5"/>
      <c r="AE315" s="1"/>
    </row>
    <row r="316" spans="1:31" ht="11.25" customHeight="1" x14ac:dyDescent="0.15">
      <c r="A316" s="162" t="s">
        <v>143</v>
      </c>
      <c r="B316" s="12"/>
      <c r="C316" s="181" t="s">
        <v>88</v>
      </c>
      <c r="D316" s="183"/>
      <c r="E316" s="120">
        <v>5.6</v>
      </c>
      <c r="F316" s="120">
        <v>5.35</v>
      </c>
      <c r="G316" s="14"/>
      <c r="H316" s="57" t="s">
        <v>521</v>
      </c>
      <c r="I316" s="108"/>
      <c r="J316" s="56"/>
      <c r="K316" s="151"/>
      <c r="L316" s="97"/>
      <c r="M316" s="56"/>
      <c r="N316" s="151"/>
      <c r="O316" s="97"/>
      <c r="P316" s="56"/>
      <c r="Q316" s="151"/>
      <c r="R316" s="97"/>
      <c r="S316" s="56"/>
      <c r="T316" s="151"/>
      <c r="U316" s="97"/>
      <c r="V316" s="56"/>
      <c r="W316" s="151"/>
      <c r="X316" s="97"/>
      <c r="Y316" s="9"/>
      <c r="Z316" s="147"/>
      <c r="AA316" s="109"/>
      <c r="AB316" s="97"/>
      <c r="AC316" s="5">
        <f t="shared" ref="AC316" si="35">SUM(J316,K316,M316,N316,P316,Q316,S316,T316,V316,W316)</f>
        <v>0</v>
      </c>
      <c r="AD316" s="5"/>
      <c r="AE316" s="1"/>
    </row>
    <row r="317" spans="1:31" ht="11.25" customHeight="1" x14ac:dyDescent="0.15">
      <c r="A317" s="11" t="s">
        <v>145</v>
      </c>
      <c r="B317" s="127"/>
      <c r="C317" s="181" t="s">
        <v>146</v>
      </c>
      <c r="D317" s="182"/>
      <c r="E317" s="120">
        <v>4.5</v>
      </c>
      <c r="F317" s="120">
        <v>4.3</v>
      </c>
      <c r="G317" s="14"/>
      <c r="H317" s="57" t="s">
        <v>522</v>
      </c>
      <c r="I317" s="108"/>
      <c r="J317" s="56"/>
      <c r="K317" s="151"/>
      <c r="L317" s="97"/>
      <c r="M317" s="56"/>
      <c r="N317" s="151"/>
      <c r="O317" s="97"/>
      <c r="P317" s="56"/>
      <c r="Q317" s="151"/>
      <c r="R317" s="97"/>
      <c r="S317" s="56"/>
      <c r="T317" s="151"/>
      <c r="U317" s="97"/>
      <c r="V317" s="56"/>
      <c r="W317" s="151"/>
      <c r="X317" s="97"/>
      <c r="Y317" s="9"/>
      <c r="Z317" s="147"/>
      <c r="AA317" s="109"/>
      <c r="AB317" s="97"/>
      <c r="AC317" s="5">
        <f t="shared" si="34"/>
        <v>0</v>
      </c>
      <c r="AD317" s="5"/>
      <c r="AE317" s="1"/>
    </row>
    <row r="318" spans="1:31" ht="11" x14ac:dyDescent="0.15">
      <c r="A318" s="11" t="s">
        <v>148</v>
      </c>
      <c r="B318" s="152"/>
      <c r="C318" s="181" t="s">
        <v>88</v>
      </c>
      <c r="D318" s="182"/>
      <c r="E318" s="120">
        <v>4.5</v>
      </c>
      <c r="F318" s="120">
        <v>4.3</v>
      </c>
      <c r="G318" s="14"/>
      <c r="H318" s="57" t="s">
        <v>523</v>
      </c>
      <c r="I318" s="108"/>
      <c r="J318" s="56"/>
      <c r="K318" s="151"/>
      <c r="L318" s="97"/>
      <c r="M318" s="56"/>
      <c r="N318" s="151"/>
      <c r="O318" s="97"/>
      <c r="P318" s="56"/>
      <c r="Q318" s="151"/>
      <c r="R318" s="97"/>
      <c r="S318" s="56"/>
      <c r="T318" s="151"/>
      <c r="U318" s="97"/>
      <c r="V318" s="56"/>
      <c r="W318" s="151"/>
      <c r="X318" s="97"/>
      <c r="Y318" s="9"/>
      <c r="Z318" s="147"/>
      <c r="AA318" s="109"/>
      <c r="AB318" s="97"/>
      <c r="AC318" s="5">
        <f t="shared" si="34"/>
        <v>0</v>
      </c>
      <c r="AD318" s="5"/>
      <c r="AE318" s="1"/>
    </row>
    <row r="319" spans="1:31" ht="11" x14ac:dyDescent="0.15">
      <c r="A319" s="11" t="s">
        <v>150</v>
      </c>
      <c r="B319" s="127"/>
      <c r="C319" s="181" t="s">
        <v>151</v>
      </c>
      <c r="D319" s="182"/>
      <c r="E319" s="120">
        <v>4.5</v>
      </c>
      <c r="F319" s="120">
        <v>4.3</v>
      </c>
      <c r="G319" s="14"/>
      <c r="H319" s="57" t="s">
        <v>524</v>
      </c>
      <c r="I319" s="108"/>
      <c r="J319" s="56"/>
      <c r="K319" s="160"/>
      <c r="L319" s="97"/>
      <c r="M319" s="56"/>
      <c r="N319" s="160"/>
      <c r="O319" s="97"/>
      <c r="P319" s="56"/>
      <c r="Q319" s="160"/>
      <c r="R319" s="97"/>
      <c r="S319" s="56"/>
      <c r="T319" s="160"/>
      <c r="U319" s="97"/>
      <c r="V319" s="56"/>
      <c r="W319" s="160"/>
      <c r="X319" s="97"/>
      <c r="Y319" s="9"/>
      <c r="Z319" s="147"/>
      <c r="AA319" s="109"/>
      <c r="AB319" s="97"/>
      <c r="AC319" s="5">
        <f t="shared" si="34"/>
        <v>0</v>
      </c>
      <c r="AD319" s="5"/>
      <c r="AE319" s="1"/>
    </row>
    <row r="320" spans="1:31" ht="11.25" customHeight="1" x14ac:dyDescent="0.15">
      <c r="A320" s="164" t="s">
        <v>153</v>
      </c>
      <c r="B320" s="152"/>
      <c r="C320" s="181" t="s">
        <v>154</v>
      </c>
      <c r="D320" s="182"/>
      <c r="E320" s="120">
        <v>5.6</v>
      </c>
      <c r="F320" s="120">
        <v>5.35</v>
      </c>
      <c r="G320" s="14"/>
      <c r="H320" s="57" t="s">
        <v>525</v>
      </c>
      <c r="I320" s="108"/>
      <c r="J320" s="56"/>
      <c r="K320" s="151"/>
      <c r="L320" s="97"/>
      <c r="M320" s="56"/>
      <c r="N320" s="151"/>
      <c r="O320" s="97"/>
      <c r="P320" s="56"/>
      <c r="Q320" s="151"/>
      <c r="R320" s="97"/>
      <c r="S320" s="56"/>
      <c r="T320" s="151"/>
      <c r="U320" s="97"/>
      <c r="V320" s="56"/>
      <c r="W320" s="151"/>
      <c r="X320" s="97"/>
      <c r="Y320" s="9"/>
      <c r="Z320" s="147"/>
      <c r="AA320" s="109"/>
      <c r="AB320" s="97"/>
      <c r="AC320" s="5">
        <f t="shared" si="34"/>
        <v>0</v>
      </c>
      <c r="AD320" s="5"/>
      <c r="AE320" s="1"/>
    </row>
    <row r="321" spans="1:31" ht="11.25" customHeight="1" x14ac:dyDescent="0.15">
      <c r="A321" s="164" t="s">
        <v>156</v>
      </c>
      <c r="B321" s="152"/>
      <c r="C321" s="181" t="s">
        <v>395</v>
      </c>
      <c r="D321" s="182"/>
      <c r="E321" s="120">
        <v>5.6</v>
      </c>
      <c r="F321" s="120">
        <v>5.35</v>
      </c>
      <c r="G321" s="14"/>
      <c r="H321" s="57" t="s">
        <v>526</v>
      </c>
      <c r="I321" s="108"/>
      <c r="J321" s="56"/>
      <c r="K321" s="160"/>
      <c r="L321" s="97"/>
      <c r="M321" s="56"/>
      <c r="N321" s="160"/>
      <c r="O321" s="97"/>
      <c r="P321" s="56"/>
      <c r="Q321" s="160"/>
      <c r="R321" s="97"/>
      <c r="S321" s="56"/>
      <c r="T321" s="160"/>
      <c r="U321" s="97"/>
      <c r="V321" s="56"/>
      <c r="W321" s="160"/>
      <c r="X321" s="97"/>
      <c r="Y321" s="9"/>
      <c r="Z321" s="147"/>
      <c r="AA321" s="109"/>
      <c r="AB321" s="97"/>
      <c r="AC321" s="5">
        <f t="shared" si="34"/>
        <v>0</v>
      </c>
      <c r="AD321" s="5"/>
      <c r="AE321" s="1"/>
    </row>
    <row r="322" spans="1:31" ht="11.25" customHeight="1" x14ac:dyDescent="0.15">
      <c r="A322" s="11" t="s">
        <v>159</v>
      </c>
      <c r="B322" s="127"/>
      <c r="C322" s="181" t="s">
        <v>160</v>
      </c>
      <c r="D322" s="182"/>
      <c r="E322" s="120">
        <v>4.5</v>
      </c>
      <c r="F322" s="120">
        <v>4.3</v>
      </c>
      <c r="G322" s="14"/>
      <c r="H322" s="57" t="s">
        <v>527</v>
      </c>
      <c r="I322" s="108"/>
      <c r="J322" s="56"/>
      <c r="K322" s="151"/>
      <c r="L322" s="97"/>
      <c r="M322" s="56"/>
      <c r="N322" s="151"/>
      <c r="O322" s="97"/>
      <c r="P322" s="56"/>
      <c r="Q322" s="151"/>
      <c r="R322" s="97"/>
      <c r="S322" s="56"/>
      <c r="T322" s="151"/>
      <c r="U322" s="97"/>
      <c r="V322" s="56"/>
      <c r="W322" s="151"/>
      <c r="X322" s="97"/>
      <c r="Y322" s="9"/>
      <c r="Z322" s="147"/>
      <c r="AA322" s="109"/>
      <c r="AB322" s="97"/>
      <c r="AC322" s="5">
        <f t="shared" si="34"/>
        <v>0</v>
      </c>
      <c r="AD322" s="5"/>
      <c r="AE322" s="1"/>
    </row>
    <row r="323" spans="1:31" ht="11.25" customHeight="1" x14ac:dyDescent="0.15">
      <c r="A323" s="164" t="s">
        <v>162</v>
      </c>
      <c r="B323" s="127"/>
      <c r="C323" s="181" t="s">
        <v>118</v>
      </c>
      <c r="D323" s="182"/>
      <c r="E323" s="120">
        <v>5.6</v>
      </c>
      <c r="F323" s="120">
        <v>5.35</v>
      </c>
      <c r="G323" s="14"/>
      <c r="H323" s="57" t="s">
        <v>528</v>
      </c>
      <c r="I323" s="108"/>
      <c r="J323" s="56"/>
      <c r="K323" s="151"/>
      <c r="L323" s="97"/>
      <c r="M323" s="56"/>
      <c r="N323" s="151"/>
      <c r="O323" s="97"/>
      <c r="P323" s="56"/>
      <c r="Q323" s="151"/>
      <c r="R323" s="97"/>
      <c r="S323" s="56"/>
      <c r="T323" s="151"/>
      <c r="U323" s="97"/>
      <c r="V323" s="56"/>
      <c r="W323" s="151"/>
      <c r="X323" s="97"/>
      <c r="Y323" s="9"/>
      <c r="Z323" s="147"/>
      <c r="AA323" s="109"/>
      <c r="AB323" s="97"/>
      <c r="AC323" s="5">
        <f t="shared" ref="AC323" si="36">SUM(J323,K323,M323,N323,P323,Q323,S323,T323,V323,W323,AA323)</f>
        <v>0</v>
      </c>
      <c r="AD323" s="5"/>
      <c r="AE323" s="1"/>
    </row>
    <row r="324" spans="1:31" ht="11.25" customHeight="1" x14ac:dyDescent="0.15">
      <c r="A324" s="11" t="s">
        <v>164</v>
      </c>
      <c r="B324" s="152"/>
      <c r="C324" s="181" t="s">
        <v>99</v>
      </c>
      <c r="D324" s="182"/>
      <c r="E324" s="120">
        <v>4.5</v>
      </c>
      <c r="F324" s="120">
        <v>4.3</v>
      </c>
      <c r="G324" s="114"/>
      <c r="H324" s="57" t="s">
        <v>529</v>
      </c>
      <c r="I324" s="108"/>
      <c r="J324" s="56"/>
      <c r="K324" s="151"/>
      <c r="L324" s="97"/>
      <c r="M324" s="56"/>
      <c r="N324" s="151"/>
      <c r="O324" s="97"/>
      <c r="P324" s="56"/>
      <c r="Q324" s="151"/>
      <c r="R324" s="97"/>
      <c r="S324" s="56"/>
      <c r="T324" s="151"/>
      <c r="U324" s="97"/>
      <c r="V324" s="56"/>
      <c r="W324" s="151"/>
      <c r="X324" s="97"/>
      <c r="Y324" s="9"/>
      <c r="Z324" s="147"/>
      <c r="AA324" s="109"/>
      <c r="AB324" s="97"/>
      <c r="AC324" s="5">
        <f t="shared" si="34"/>
        <v>0</v>
      </c>
      <c r="AD324" s="5"/>
      <c r="AE324" s="1"/>
    </row>
    <row r="325" spans="1:31" ht="11.25" customHeight="1" x14ac:dyDescent="0.15">
      <c r="A325" s="59" t="s">
        <v>166</v>
      </c>
      <c r="B325" s="152"/>
      <c r="C325" s="181" t="s">
        <v>65</v>
      </c>
      <c r="D325" s="182"/>
      <c r="E325" s="120">
        <v>4.5</v>
      </c>
      <c r="F325" s="120">
        <v>4.3</v>
      </c>
      <c r="G325" s="15"/>
      <c r="H325" s="57" t="s">
        <v>530</v>
      </c>
      <c r="I325" s="108"/>
      <c r="J325" s="56"/>
      <c r="K325" s="160"/>
      <c r="L325" s="97"/>
      <c r="M325" s="56"/>
      <c r="N325" s="160"/>
      <c r="O325" s="97"/>
      <c r="P325" s="56"/>
      <c r="Q325" s="160"/>
      <c r="R325" s="97"/>
      <c r="S325" s="56"/>
      <c r="T325" s="160"/>
      <c r="U325" s="97"/>
      <c r="V325" s="56"/>
      <c r="W325" s="160"/>
      <c r="X325" s="97"/>
      <c r="Y325" s="9"/>
      <c r="Z325" s="147"/>
      <c r="AA325" s="109"/>
      <c r="AB325" s="97"/>
      <c r="AC325" s="5">
        <f t="shared" si="34"/>
        <v>0</v>
      </c>
      <c r="AD325" s="5"/>
      <c r="AE325" s="1"/>
    </row>
    <row r="326" spans="1:31" ht="11.25" customHeight="1" x14ac:dyDescent="0.15">
      <c r="A326" s="11" t="s">
        <v>168</v>
      </c>
      <c r="B326" s="152"/>
      <c r="C326" s="181" t="s">
        <v>118</v>
      </c>
      <c r="D326" s="182"/>
      <c r="E326" s="120">
        <v>4.5</v>
      </c>
      <c r="F326" s="120">
        <v>4.3</v>
      </c>
      <c r="G326" s="14"/>
      <c r="H326" s="57" t="s">
        <v>531</v>
      </c>
      <c r="I326" s="108"/>
      <c r="J326" s="56"/>
      <c r="K326" s="160"/>
      <c r="L326" s="97"/>
      <c r="M326" s="56"/>
      <c r="N326" s="160"/>
      <c r="O326" s="97"/>
      <c r="P326" s="56"/>
      <c r="Q326" s="160"/>
      <c r="R326" s="97"/>
      <c r="S326" s="56"/>
      <c r="T326" s="160"/>
      <c r="U326" s="97"/>
      <c r="V326" s="56"/>
      <c r="W326" s="160"/>
      <c r="X326" s="97"/>
      <c r="Y326" s="9"/>
      <c r="Z326" s="147"/>
      <c r="AA326" s="109"/>
      <c r="AB326" s="97"/>
      <c r="AC326" s="5">
        <f t="shared" si="34"/>
        <v>0</v>
      </c>
      <c r="AD326" s="5"/>
      <c r="AE326" s="1"/>
    </row>
    <row r="327" spans="1:31" ht="11.25" customHeight="1" x14ac:dyDescent="0.15">
      <c r="A327" s="11" t="s">
        <v>170</v>
      </c>
      <c r="B327" s="152"/>
      <c r="C327" s="181" t="s">
        <v>118</v>
      </c>
      <c r="D327" s="182"/>
      <c r="E327" s="120">
        <v>4.5</v>
      </c>
      <c r="F327" s="120">
        <v>4.3</v>
      </c>
      <c r="G327" s="14"/>
      <c r="H327" s="57" t="s">
        <v>532</v>
      </c>
      <c r="I327" s="108"/>
      <c r="J327" s="56"/>
      <c r="K327" s="151"/>
      <c r="L327" s="97"/>
      <c r="M327" s="56"/>
      <c r="N327" s="151"/>
      <c r="O327" s="97"/>
      <c r="P327" s="56"/>
      <c r="Q327" s="151"/>
      <c r="R327" s="97"/>
      <c r="S327" s="56"/>
      <c r="T327" s="151"/>
      <c r="U327" s="97"/>
      <c r="V327" s="56"/>
      <c r="W327" s="151"/>
      <c r="X327" s="97"/>
      <c r="Y327" s="9"/>
      <c r="Z327" s="147"/>
      <c r="AA327" s="109"/>
      <c r="AB327" s="97"/>
      <c r="AC327" s="5">
        <f t="shared" si="34"/>
        <v>0</v>
      </c>
      <c r="AD327" s="5"/>
      <c r="AE327" s="1"/>
    </row>
    <row r="328" spans="1:31" ht="11.25" customHeight="1" x14ac:dyDescent="0.15">
      <c r="A328" s="164" t="s">
        <v>172</v>
      </c>
      <c r="B328" s="152"/>
      <c r="C328" s="181" t="s">
        <v>118</v>
      </c>
      <c r="D328" s="182"/>
      <c r="E328" s="120">
        <v>5.6</v>
      </c>
      <c r="F328" s="120">
        <v>5.35</v>
      </c>
      <c r="G328" s="14"/>
      <c r="H328" s="57" t="s">
        <v>533</v>
      </c>
      <c r="I328" s="108"/>
      <c r="J328" s="56"/>
      <c r="K328" s="151"/>
      <c r="L328" s="97"/>
      <c r="M328" s="56"/>
      <c r="N328" s="151"/>
      <c r="O328" s="97"/>
      <c r="P328" s="56"/>
      <c r="Q328" s="151"/>
      <c r="R328" s="97"/>
      <c r="S328" s="56"/>
      <c r="T328" s="151"/>
      <c r="U328" s="97"/>
      <c r="V328" s="56"/>
      <c r="W328" s="151"/>
      <c r="X328" s="97"/>
      <c r="Y328" s="9"/>
      <c r="Z328" s="147"/>
      <c r="AA328" s="109"/>
      <c r="AB328" s="97"/>
      <c r="AC328" s="5">
        <f t="shared" si="34"/>
        <v>0</v>
      </c>
      <c r="AD328" s="5"/>
      <c r="AE328" s="1"/>
    </row>
    <row r="329" spans="1:31" ht="11.25" customHeight="1" x14ac:dyDescent="0.15">
      <c r="A329" s="11" t="s">
        <v>174</v>
      </c>
      <c r="B329" s="152"/>
      <c r="C329" s="181" t="s">
        <v>77</v>
      </c>
      <c r="D329" s="182"/>
      <c r="E329" s="120">
        <v>4.5</v>
      </c>
      <c r="F329" s="120">
        <v>4.3</v>
      </c>
      <c r="G329" s="14"/>
      <c r="H329" s="57" t="s">
        <v>534</v>
      </c>
      <c r="I329" s="108"/>
      <c r="J329" s="56"/>
      <c r="K329" s="151"/>
      <c r="L329" s="97"/>
      <c r="M329" s="56"/>
      <c r="N329" s="151"/>
      <c r="O329" s="97"/>
      <c r="P329" s="56"/>
      <c r="Q329" s="151"/>
      <c r="R329" s="97"/>
      <c r="S329" s="56"/>
      <c r="T329" s="151"/>
      <c r="U329" s="97"/>
      <c r="V329" s="56"/>
      <c r="W329" s="151"/>
      <c r="X329" s="97"/>
      <c r="Y329" s="113"/>
      <c r="Z329" s="147"/>
      <c r="AA329" s="109"/>
      <c r="AB329" s="97"/>
      <c r="AC329" s="5">
        <f t="shared" si="34"/>
        <v>0</v>
      </c>
      <c r="AD329" s="5"/>
      <c r="AE329" s="1"/>
    </row>
    <row r="330" spans="1:31" ht="11.25" customHeight="1" x14ac:dyDescent="0.15">
      <c r="A330" s="164" t="s">
        <v>176</v>
      </c>
      <c r="B330" s="152"/>
      <c r="C330" s="181" t="s">
        <v>177</v>
      </c>
      <c r="D330" s="182"/>
      <c r="E330" s="120">
        <v>5.6</v>
      </c>
      <c r="F330" s="120">
        <v>5.35</v>
      </c>
      <c r="G330" s="14"/>
      <c r="H330" s="57" t="s">
        <v>535</v>
      </c>
      <c r="I330" s="108"/>
      <c r="J330" s="56"/>
      <c r="K330" s="151"/>
      <c r="L330" s="97"/>
      <c r="M330" s="56"/>
      <c r="N330" s="151"/>
      <c r="O330" s="97"/>
      <c r="P330" s="56"/>
      <c r="Q330" s="151"/>
      <c r="R330" s="97"/>
      <c r="S330" s="56"/>
      <c r="T330" s="151"/>
      <c r="U330" s="97"/>
      <c r="V330" s="56"/>
      <c r="W330" s="151"/>
      <c r="X330" s="97"/>
      <c r="Y330" s="113"/>
      <c r="Z330" s="147"/>
      <c r="AA330" s="109"/>
      <c r="AB330" s="97"/>
      <c r="AC330" s="5">
        <f t="shared" ref="AC330" si="37">SUM(J330,K330,M330,N330,P330,Q330,S330,T330,V330,W330,AA330)</f>
        <v>0</v>
      </c>
      <c r="AD330" s="5"/>
      <c r="AE330" s="1"/>
    </row>
    <row r="331" spans="1:31" ht="11.25" customHeight="1" x14ac:dyDescent="0.15">
      <c r="A331" s="162" t="s">
        <v>179</v>
      </c>
      <c r="B331" s="121"/>
      <c r="C331" s="181" t="s">
        <v>180</v>
      </c>
      <c r="D331" s="182"/>
      <c r="E331" s="120">
        <v>5.6</v>
      </c>
      <c r="F331" s="120">
        <v>5.35</v>
      </c>
      <c r="G331" s="14"/>
      <c r="H331" s="57" t="s">
        <v>536</v>
      </c>
      <c r="I331" s="108"/>
      <c r="J331" s="56"/>
      <c r="K331" s="151"/>
      <c r="L331" s="97"/>
      <c r="M331" s="56"/>
      <c r="N331" s="151"/>
      <c r="O331" s="97"/>
      <c r="P331" s="56"/>
      <c r="Q331" s="151"/>
      <c r="R331" s="97"/>
      <c r="S331" s="56"/>
      <c r="T331" s="151"/>
      <c r="U331" s="97"/>
      <c r="V331" s="56"/>
      <c r="W331" s="151"/>
      <c r="X331" s="97"/>
      <c r="Y331" s="9"/>
      <c r="Z331" s="147"/>
      <c r="AA331" s="109"/>
      <c r="AB331" s="97"/>
      <c r="AC331" s="5">
        <f t="shared" ref="AC331" si="38">SUM(J331,K331,M331,N331,P331,Q331,S331,T331,V331,W331)</f>
        <v>0</v>
      </c>
      <c r="AD331" s="5"/>
      <c r="AE331" s="1"/>
    </row>
    <row r="332" spans="1:31" ht="11" x14ac:dyDescent="0.15">
      <c r="A332" s="11" t="s">
        <v>182</v>
      </c>
      <c r="B332" s="152"/>
      <c r="C332" s="181" t="s">
        <v>124</v>
      </c>
      <c r="D332" s="182"/>
      <c r="E332" s="120">
        <v>4.5</v>
      </c>
      <c r="F332" s="120">
        <v>4.3</v>
      </c>
      <c r="G332" s="14"/>
      <c r="H332" s="57" t="s">
        <v>537</v>
      </c>
      <c r="I332" s="108"/>
      <c r="J332" s="56"/>
      <c r="K332" s="151"/>
      <c r="L332" s="97"/>
      <c r="M332" s="56"/>
      <c r="N332" s="151"/>
      <c r="O332" s="97"/>
      <c r="P332" s="56"/>
      <c r="Q332" s="151"/>
      <c r="R332" s="97"/>
      <c r="S332" s="56"/>
      <c r="T332" s="151"/>
      <c r="U332" s="97"/>
      <c r="V332" s="56"/>
      <c r="W332" s="151"/>
      <c r="X332" s="97"/>
      <c r="Y332" s="9"/>
      <c r="Z332" s="147"/>
      <c r="AA332" s="109"/>
      <c r="AB332" s="97"/>
      <c r="AC332" s="5">
        <f t="shared" si="34"/>
        <v>0</v>
      </c>
      <c r="AD332" s="5"/>
      <c r="AE332" s="1"/>
    </row>
    <row r="333" spans="1:31" ht="11.25" customHeight="1" x14ac:dyDescent="0.15">
      <c r="A333" s="11" t="s">
        <v>184</v>
      </c>
      <c r="B333" s="152"/>
      <c r="C333" s="181" t="s">
        <v>124</v>
      </c>
      <c r="D333" s="182"/>
      <c r="E333" s="120">
        <v>4.5</v>
      </c>
      <c r="F333" s="120">
        <v>4.3</v>
      </c>
      <c r="G333" s="14"/>
      <c r="H333" s="57" t="s">
        <v>538</v>
      </c>
      <c r="I333" s="108"/>
      <c r="J333" s="56"/>
      <c r="K333" s="151"/>
      <c r="L333" s="97"/>
      <c r="M333" s="56"/>
      <c r="N333" s="151"/>
      <c r="O333" s="97"/>
      <c r="P333" s="56"/>
      <c r="Q333" s="151"/>
      <c r="R333" s="97"/>
      <c r="S333" s="56"/>
      <c r="T333" s="151"/>
      <c r="U333" s="97"/>
      <c r="V333" s="56"/>
      <c r="W333" s="151"/>
      <c r="X333" s="97"/>
      <c r="Y333" s="9"/>
      <c r="Z333" s="147"/>
      <c r="AA333" s="109"/>
      <c r="AB333" s="97"/>
      <c r="AC333" s="5">
        <f t="shared" si="34"/>
        <v>0</v>
      </c>
      <c r="AD333" s="5"/>
      <c r="AE333" s="1"/>
    </row>
    <row r="334" spans="1:31" ht="11.25" customHeight="1" x14ac:dyDescent="0.15">
      <c r="A334" s="11" t="s">
        <v>186</v>
      </c>
      <c r="B334" s="152"/>
      <c r="C334" s="181" t="s">
        <v>118</v>
      </c>
      <c r="D334" s="182"/>
      <c r="E334" s="120">
        <v>4.5</v>
      </c>
      <c r="F334" s="120">
        <v>4.3</v>
      </c>
      <c r="G334" s="14"/>
      <c r="H334" s="57" t="s">
        <v>539</v>
      </c>
      <c r="I334" s="108"/>
      <c r="J334" s="56"/>
      <c r="K334" s="151"/>
      <c r="L334" s="97"/>
      <c r="M334" s="56"/>
      <c r="N334" s="151"/>
      <c r="O334" s="97"/>
      <c r="P334" s="56"/>
      <c r="Q334" s="151"/>
      <c r="R334" s="97"/>
      <c r="S334" s="56"/>
      <c r="T334" s="151"/>
      <c r="U334" s="97"/>
      <c r="V334" s="56"/>
      <c r="W334" s="151"/>
      <c r="X334" s="97"/>
      <c r="Y334" s="9"/>
      <c r="Z334" s="147"/>
      <c r="AA334" s="109"/>
      <c r="AB334" s="97"/>
      <c r="AC334" s="5">
        <f t="shared" si="34"/>
        <v>0</v>
      </c>
      <c r="AD334" s="5"/>
      <c r="AE334" s="1"/>
    </row>
    <row r="335" spans="1:31" ht="11.25" customHeight="1" x14ac:dyDescent="0.15">
      <c r="A335" s="59" t="s">
        <v>188</v>
      </c>
      <c r="B335" s="152"/>
      <c r="C335" s="181" t="s">
        <v>189</v>
      </c>
      <c r="D335" s="182"/>
      <c r="E335" s="120">
        <v>4.5</v>
      </c>
      <c r="F335" s="120">
        <v>4.3</v>
      </c>
      <c r="G335" s="15"/>
      <c r="H335" s="57" t="s">
        <v>540</v>
      </c>
      <c r="I335" s="108"/>
      <c r="J335" s="56"/>
      <c r="K335" s="151"/>
      <c r="L335" s="97"/>
      <c r="M335" s="56"/>
      <c r="N335" s="151"/>
      <c r="O335" s="97"/>
      <c r="P335" s="56"/>
      <c r="Q335" s="151"/>
      <c r="R335" s="97"/>
      <c r="S335" s="56"/>
      <c r="T335" s="151"/>
      <c r="U335" s="97"/>
      <c r="V335" s="56"/>
      <c r="W335" s="151"/>
      <c r="X335" s="97"/>
      <c r="Y335" s="9"/>
      <c r="Z335" s="147"/>
      <c r="AA335" s="109"/>
      <c r="AB335" s="97"/>
      <c r="AC335" s="5">
        <f t="shared" si="34"/>
        <v>0</v>
      </c>
      <c r="AD335" s="5"/>
      <c r="AE335" s="1"/>
    </row>
    <row r="336" spans="1:31" ht="11.25" customHeight="1" x14ac:dyDescent="0.15">
      <c r="A336" s="164" t="s">
        <v>191</v>
      </c>
      <c r="B336" s="127"/>
      <c r="C336" s="181" t="s">
        <v>192</v>
      </c>
      <c r="D336" s="182"/>
      <c r="E336" s="120">
        <v>5.6</v>
      </c>
      <c r="F336" s="120">
        <v>5.35</v>
      </c>
      <c r="G336" s="14"/>
      <c r="H336" s="57" t="s">
        <v>541</v>
      </c>
      <c r="I336" s="108"/>
      <c r="J336" s="56"/>
      <c r="K336" s="151"/>
      <c r="L336" s="97"/>
      <c r="M336" s="56"/>
      <c r="N336" s="151"/>
      <c r="O336" s="97"/>
      <c r="P336" s="56"/>
      <c r="Q336" s="151"/>
      <c r="R336" s="97"/>
      <c r="S336" s="56"/>
      <c r="T336" s="151"/>
      <c r="U336" s="97"/>
      <c r="V336" s="56"/>
      <c r="W336" s="151"/>
      <c r="X336" s="97"/>
      <c r="Y336" s="9"/>
      <c r="Z336" s="147"/>
      <c r="AA336" s="109"/>
      <c r="AB336" s="97"/>
      <c r="AC336" s="5">
        <f t="shared" si="34"/>
        <v>0</v>
      </c>
      <c r="AD336" s="5"/>
      <c r="AE336" s="1"/>
    </row>
    <row r="337" spans="1:31" ht="11.25" customHeight="1" x14ac:dyDescent="0.15">
      <c r="A337" s="164" t="s">
        <v>194</v>
      </c>
      <c r="B337" s="152"/>
      <c r="C337" s="181" t="s">
        <v>141</v>
      </c>
      <c r="D337" s="182"/>
      <c r="E337" s="120">
        <v>5.6</v>
      </c>
      <c r="F337" s="120">
        <v>5.35</v>
      </c>
      <c r="G337" s="14"/>
      <c r="H337" s="57" t="s">
        <v>542</v>
      </c>
      <c r="I337" s="108"/>
      <c r="J337" s="56"/>
      <c r="K337" s="151"/>
      <c r="L337" s="97"/>
      <c r="M337" s="56"/>
      <c r="N337" s="151"/>
      <c r="O337" s="97"/>
      <c r="P337" s="56"/>
      <c r="Q337" s="151"/>
      <c r="R337" s="97"/>
      <c r="S337" s="56"/>
      <c r="T337" s="151"/>
      <c r="U337" s="97"/>
      <c r="V337" s="56"/>
      <c r="W337" s="151"/>
      <c r="X337" s="97"/>
      <c r="Y337" s="9"/>
      <c r="Z337" s="147"/>
      <c r="AA337" s="109"/>
      <c r="AB337" s="97"/>
      <c r="AC337" s="5">
        <f t="shared" si="34"/>
        <v>0</v>
      </c>
      <c r="AD337" s="5"/>
      <c r="AE337" s="1"/>
    </row>
    <row r="338" spans="1:31" ht="11.25" customHeight="1" x14ac:dyDescent="0.15">
      <c r="A338" s="162" t="s">
        <v>196</v>
      </c>
      <c r="B338" s="178"/>
      <c r="C338" s="181" t="s">
        <v>118</v>
      </c>
      <c r="D338" s="182"/>
      <c r="E338" s="120">
        <v>5.6</v>
      </c>
      <c r="F338" s="120">
        <v>5.35</v>
      </c>
      <c r="G338" s="114"/>
      <c r="H338" s="57" t="s">
        <v>543</v>
      </c>
      <c r="I338" s="108"/>
      <c r="J338" s="56"/>
      <c r="K338" s="128"/>
      <c r="L338" s="97"/>
      <c r="M338" s="56"/>
      <c r="N338" s="128"/>
      <c r="O338" s="97"/>
      <c r="P338" s="56"/>
      <c r="Q338" s="128"/>
      <c r="R338" s="97"/>
      <c r="S338" s="56"/>
      <c r="T338" s="128"/>
      <c r="U338" s="97"/>
      <c r="V338" s="56"/>
      <c r="W338" s="128"/>
      <c r="X338" s="97"/>
      <c r="Y338" s="9"/>
      <c r="Z338" s="147"/>
      <c r="AA338" s="109"/>
      <c r="AB338" s="97"/>
      <c r="AC338" s="5">
        <f t="shared" ref="AC338:AC339" si="39">SUM(J338,K338,M338,N338,P338,Q338,S338,T338,V338,W338)</f>
        <v>0</v>
      </c>
      <c r="AD338" s="5"/>
      <c r="AE338" s="1"/>
    </row>
    <row r="339" spans="1:31" ht="11.25" customHeight="1" x14ac:dyDescent="0.15">
      <c r="A339" s="162" t="s">
        <v>198</v>
      </c>
      <c r="B339" s="121"/>
      <c r="C339" s="181" t="s">
        <v>138</v>
      </c>
      <c r="D339" s="182"/>
      <c r="E339" s="120">
        <v>5.6</v>
      </c>
      <c r="F339" s="120">
        <v>5.35</v>
      </c>
      <c r="G339" s="114"/>
      <c r="H339" s="57" t="s">
        <v>544</v>
      </c>
      <c r="I339" s="108"/>
      <c r="J339" s="56"/>
      <c r="K339" s="128"/>
      <c r="L339" s="97"/>
      <c r="M339" s="56"/>
      <c r="N339" s="128"/>
      <c r="O339" s="97"/>
      <c r="P339" s="56"/>
      <c r="Q339" s="128"/>
      <c r="R339" s="97"/>
      <c r="S339" s="56"/>
      <c r="T339" s="128"/>
      <c r="U339" s="97"/>
      <c r="V339" s="56"/>
      <c r="W339" s="128"/>
      <c r="X339" s="97"/>
      <c r="Y339" s="9"/>
      <c r="Z339" s="147"/>
      <c r="AA339" s="109"/>
      <c r="AB339" s="97"/>
      <c r="AC339" s="5">
        <f t="shared" si="39"/>
        <v>0</v>
      </c>
      <c r="AD339" s="5"/>
      <c r="AE339" s="1"/>
    </row>
    <row r="340" spans="1:31" ht="11.25" customHeight="1" x14ac:dyDescent="0.15">
      <c r="A340" s="11" t="s">
        <v>200</v>
      </c>
      <c r="B340" s="152"/>
      <c r="C340" s="181" t="s">
        <v>118</v>
      </c>
      <c r="D340" s="182"/>
      <c r="E340" s="120">
        <v>4.5</v>
      </c>
      <c r="F340" s="120">
        <v>4.3</v>
      </c>
      <c r="G340" s="14"/>
      <c r="H340" s="57" t="s">
        <v>545</v>
      </c>
      <c r="I340" s="108"/>
      <c r="J340" s="56"/>
      <c r="K340" s="151"/>
      <c r="L340" s="97"/>
      <c r="M340" s="56"/>
      <c r="N340" s="151"/>
      <c r="O340" s="97"/>
      <c r="P340" s="56"/>
      <c r="Q340" s="151"/>
      <c r="R340" s="97"/>
      <c r="S340" s="56"/>
      <c r="T340" s="151"/>
      <c r="U340" s="97"/>
      <c r="V340" s="56"/>
      <c r="W340" s="151"/>
      <c r="X340" s="97"/>
      <c r="Y340" s="9"/>
      <c r="Z340" s="147"/>
      <c r="AA340" s="109"/>
      <c r="AB340" s="97"/>
      <c r="AC340" s="5">
        <f t="shared" si="34"/>
        <v>0</v>
      </c>
      <c r="AD340" s="5"/>
      <c r="AE340" s="1"/>
    </row>
    <row r="341" spans="1:31" ht="11.25" customHeight="1" x14ac:dyDescent="0.15">
      <c r="A341" s="11" t="s">
        <v>202</v>
      </c>
      <c r="B341" s="152"/>
      <c r="C341" s="181" t="s">
        <v>88</v>
      </c>
      <c r="D341" s="182"/>
      <c r="E341" s="120">
        <v>4.5</v>
      </c>
      <c r="F341" s="120">
        <v>4.3</v>
      </c>
      <c r="G341" s="14"/>
      <c r="H341" s="57" t="s">
        <v>546</v>
      </c>
      <c r="I341" s="108"/>
      <c r="J341" s="56"/>
      <c r="K341" s="160"/>
      <c r="L341" s="97"/>
      <c r="M341" s="56"/>
      <c r="N341" s="160"/>
      <c r="O341" s="97"/>
      <c r="P341" s="56"/>
      <c r="Q341" s="160"/>
      <c r="R341" s="97"/>
      <c r="S341" s="56"/>
      <c r="T341" s="160"/>
      <c r="U341" s="97"/>
      <c r="V341" s="56"/>
      <c r="W341" s="160"/>
      <c r="X341" s="97"/>
      <c r="Y341" s="113"/>
      <c r="Z341" s="147"/>
      <c r="AA341" s="109"/>
      <c r="AB341" s="97"/>
      <c r="AC341" s="5">
        <f t="shared" si="34"/>
        <v>0</v>
      </c>
      <c r="AD341" s="5"/>
      <c r="AE341" s="1"/>
    </row>
    <row r="342" spans="1:31" ht="11" x14ac:dyDescent="0.15">
      <c r="A342" s="11" t="s">
        <v>204</v>
      </c>
      <c r="B342" s="127"/>
      <c r="C342" s="181" t="s">
        <v>151</v>
      </c>
      <c r="D342" s="182"/>
      <c r="E342" s="120">
        <v>4.5</v>
      </c>
      <c r="F342" s="120">
        <v>4.3</v>
      </c>
      <c r="G342" s="14"/>
      <c r="H342" s="57" t="s">
        <v>547</v>
      </c>
      <c r="I342" s="108"/>
      <c r="J342" s="56"/>
      <c r="K342" s="151"/>
      <c r="L342" s="97"/>
      <c r="M342" s="56"/>
      <c r="N342" s="151"/>
      <c r="O342" s="97"/>
      <c r="P342" s="56"/>
      <c r="Q342" s="151"/>
      <c r="R342" s="97"/>
      <c r="S342" s="56"/>
      <c r="T342" s="151"/>
      <c r="U342" s="97"/>
      <c r="V342" s="56"/>
      <c r="W342" s="151"/>
      <c r="X342" s="97"/>
      <c r="Y342" s="9"/>
      <c r="Z342" s="147"/>
      <c r="AA342" s="109"/>
      <c r="AB342" s="97"/>
      <c r="AC342" s="5">
        <f t="shared" si="34"/>
        <v>0</v>
      </c>
      <c r="AD342" s="5"/>
      <c r="AE342" s="1"/>
    </row>
    <row r="343" spans="1:31" ht="11.25" customHeight="1" x14ac:dyDescent="0.15">
      <c r="A343" s="11" t="s">
        <v>206</v>
      </c>
      <c r="B343" s="152"/>
      <c r="C343" s="181" t="s">
        <v>74</v>
      </c>
      <c r="D343" s="182"/>
      <c r="E343" s="120">
        <v>4.5</v>
      </c>
      <c r="F343" s="120">
        <v>4.3</v>
      </c>
      <c r="G343" s="14"/>
      <c r="H343" s="57" t="s">
        <v>548</v>
      </c>
      <c r="I343" s="108"/>
      <c r="J343" s="56"/>
      <c r="K343" s="151"/>
      <c r="L343" s="97"/>
      <c r="M343" s="56"/>
      <c r="N343" s="151"/>
      <c r="O343" s="97"/>
      <c r="P343" s="56"/>
      <c r="Q343" s="151"/>
      <c r="R343" s="97"/>
      <c r="S343" s="56"/>
      <c r="T343" s="151"/>
      <c r="U343" s="97"/>
      <c r="V343" s="56"/>
      <c r="W343" s="151"/>
      <c r="X343" s="97"/>
      <c r="Y343" s="9"/>
      <c r="Z343" s="147"/>
      <c r="AA343" s="109"/>
      <c r="AB343" s="97"/>
      <c r="AC343" s="5">
        <f t="shared" si="34"/>
        <v>0</v>
      </c>
      <c r="AD343" s="5"/>
      <c r="AE343" s="1"/>
    </row>
    <row r="344" spans="1:31" ht="11.25" customHeight="1" x14ac:dyDescent="0.15">
      <c r="A344" s="11" t="s">
        <v>208</v>
      </c>
      <c r="B344" s="152"/>
      <c r="C344" s="181" t="s">
        <v>74</v>
      </c>
      <c r="D344" s="182"/>
      <c r="E344" s="120">
        <v>4.5</v>
      </c>
      <c r="F344" s="120">
        <v>4.3</v>
      </c>
      <c r="G344" s="14"/>
      <c r="H344" s="57" t="s">
        <v>549</v>
      </c>
      <c r="I344" s="108"/>
      <c r="J344" s="56"/>
      <c r="K344" s="151"/>
      <c r="L344" s="97"/>
      <c r="M344" s="56"/>
      <c r="N344" s="151"/>
      <c r="O344" s="97"/>
      <c r="P344" s="56"/>
      <c r="Q344" s="151"/>
      <c r="R344" s="97"/>
      <c r="S344" s="56"/>
      <c r="T344" s="151"/>
      <c r="U344" s="97"/>
      <c r="V344" s="56"/>
      <c r="W344" s="151"/>
      <c r="X344" s="97"/>
      <c r="Y344" s="9"/>
      <c r="Z344" s="147"/>
      <c r="AA344" s="109"/>
      <c r="AB344" s="97"/>
      <c r="AC344" s="5">
        <f t="shared" si="34"/>
        <v>0</v>
      </c>
      <c r="AD344" s="5"/>
      <c r="AE344" s="1"/>
    </row>
    <row r="345" spans="1:31" ht="11.25" customHeight="1" x14ac:dyDescent="0.15">
      <c r="A345" s="11" t="s">
        <v>210</v>
      </c>
      <c r="B345" s="152"/>
      <c r="C345" s="181" t="s">
        <v>550</v>
      </c>
      <c r="D345" s="182"/>
      <c r="E345" s="120">
        <v>4.5</v>
      </c>
      <c r="F345" s="120">
        <v>4.3</v>
      </c>
      <c r="G345" s="14"/>
      <c r="H345" s="57" t="s">
        <v>551</v>
      </c>
      <c r="I345" s="108"/>
      <c r="J345" s="56"/>
      <c r="K345" s="151"/>
      <c r="L345" s="97"/>
      <c r="M345" s="56"/>
      <c r="N345" s="151"/>
      <c r="O345" s="97"/>
      <c r="P345" s="56"/>
      <c r="Q345" s="151"/>
      <c r="R345" s="97"/>
      <c r="S345" s="56"/>
      <c r="T345" s="151"/>
      <c r="U345" s="97"/>
      <c r="V345" s="56"/>
      <c r="W345" s="151"/>
      <c r="X345" s="97"/>
      <c r="Y345" s="9"/>
      <c r="Z345" s="147"/>
      <c r="AA345" s="109"/>
      <c r="AB345" s="97"/>
      <c r="AC345" s="5">
        <f t="shared" si="34"/>
        <v>0</v>
      </c>
      <c r="AD345" s="5"/>
      <c r="AE345" s="1"/>
    </row>
    <row r="346" spans="1:31" ht="11.25" customHeight="1" x14ac:dyDescent="0.15">
      <c r="A346" s="11" t="s">
        <v>212</v>
      </c>
      <c r="B346" s="127"/>
      <c r="C346" s="181" t="s">
        <v>213</v>
      </c>
      <c r="D346" s="182"/>
      <c r="E346" s="120">
        <v>4.5</v>
      </c>
      <c r="F346" s="120">
        <v>4.3</v>
      </c>
      <c r="G346" s="14"/>
      <c r="H346" s="57" t="s">
        <v>552</v>
      </c>
      <c r="I346" s="108"/>
      <c r="J346" s="56"/>
      <c r="K346" s="151"/>
      <c r="L346" s="97"/>
      <c r="M346" s="56"/>
      <c r="N346" s="151"/>
      <c r="O346" s="97"/>
      <c r="P346" s="56"/>
      <c r="Q346" s="151"/>
      <c r="R346" s="97"/>
      <c r="S346" s="56"/>
      <c r="T346" s="151"/>
      <c r="U346" s="97"/>
      <c r="V346" s="56"/>
      <c r="W346" s="151"/>
      <c r="X346" s="97"/>
      <c r="Y346" s="9"/>
      <c r="Z346" s="147"/>
      <c r="AA346" s="109"/>
      <c r="AB346" s="97"/>
      <c r="AC346" s="5">
        <f t="shared" si="34"/>
        <v>0</v>
      </c>
      <c r="AD346" s="5"/>
      <c r="AE346" s="1"/>
    </row>
    <row r="347" spans="1:31" ht="11.25" customHeight="1" x14ac:dyDescent="0.15">
      <c r="A347" s="11" t="s">
        <v>215</v>
      </c>
      <c r="B347" s="127"/>
      <c r="C347" s="181" t="s">
        <v>216</v>
      </c>
      <c r="D347" s="182"/>
      <c r="E347" s="120">
        <v>4.5</v>
      </c>
      <c r="F347" s="120">
        <v>4.3</v>
      </c>
      <c r="G347" s="14"/>
      <c r="H347" s="57" t="s">
        <v>553</v>
      </c>
      <c r="I347" s="108"/>
      <c r="J347" s="56"/>
      <c r="K347" s="151"/>
      <c r="L347" s="97"/>
      <c r="M347" s="56"/>
      <c r="N347" s="151"/>
      <c r="O347" s="97"/>
      <c r="P347" s="56"/>
      <c r="Q347" s="151"/>
      <c r="R347" s="97"/>
      <c r="S347" s="56"/>
      <c r="T347" s="151"/>
      <c r="U347" s="97"/>
      <c r="V347" s="56"/>
      <c r="W347" s="151"/>
      <c r="X347" s="97"/>
      <c r="Y347" s="9"/>
      <c r="Z347" s="147"/>
      <c r="AA347" s="109"/>
      <c r="AB347" s="97"/>
      <c r="AC347" s="5">
        <f t="shared" si="34"/>
        <v>0</v>
      </c>
      <c r="AD347" s="5"/>
      <c r="AE347" s="1"/>
    </row>
    <row r="348" spans="1:31" ht="11.25" customHeight="1" x14ac:dyDescent="0.15">
      <c r="A348" s="11" t="s">
        <v>218</v>
      </c>
      <c r="B348" s="152"/>
      <c r="C348" s="181" t="s">
        <v>82</v>
      </c>
      <c r="D348" s="182"/>
      <c r="E348" s="120">
        <v>4.5</v>
      </c>
      <c r="F348" s="120">
        <v>4.3</v>
      </c>
      <c r="G348" s="14"/>
      <c r="H348" s="57" t="s">
        <v>554</v>
      </c>
      <c r="I348" s="108"/>
      <c r="J348" s="56"/>
      <c r="K348" s="160"/>
      <c r="L348" s="97"/>
      <c r="M348" s="56"/>
      <c r="N348" s="160"/>
      <c r="O348" s="97"/>
      <c r="P348" s="56"/>
      <c r="Q348" s="160"/>
      <c r="R348" s="97"/>
      <c r="S348" s="56"/>
      <c r="T348" s="160"/>
      <c r="U348" s="97"/>
      <c r="V348" s="56"/>
      <c r="W348" s="160"/>
      <c r="X348" s="97"/>
      <c r="Y348" s="9"/>
      <c r="Z348" s="147"/>
      <c r="AA348" s="109"/>
      <c r="AB348" s="97"/>
      <c r="AC348" s="5">
        <f t="shared" ref="AC348:AC364" si="40">SUM(J348,K348,M348,N348,P348,Q348,S348,T348,V348,W348,AA348)</f>
        <v>0</v>
      </c>
      <c r="AD348" s="5"/>
      <c r="AE348" s="1"/>
    </row>
    <row r="349" spans="1:31" ht="11.25" customHeight="1" x14ac:dyDescent="0.15">
      <c r="A349" s="11" t="s">
        <v>220</v>
      </c>
      <c r="B349" s="152"/>
      <c r="C349" s="181" t="s">
        <v>88</v>
      </c>
      <c r="D349" s="182"/>
      <c r="E349" s="120">
        <v>4.5</v>
      </c>
      <c r="F349" s="120">
        <v>4.3</v>
      </c>
      <c r="G349" s="14"/>
      <c r="H349" s="57" t="s">
        <v>555</v>
      </c>
      <c r="I349" s="108"/>
      <c r="J349" s="56"/>
      <c r="K349" s="151"/>
      <c r="L349" s="97"/>
      <c r="M349" s="56"/>
      <c r="N349" s="151"/>
      <c r="O349" s="97"/>
      <c r="P349" s="56"/>
      <c r="Q349" s="151"/>
      <c r="R349" s="97"/>
      <c r="S349" s="56"/>
      <c r="T349" s="151"/>
      <c r="U349" s="97"/>
      <c r="V349" s="56"/>
      <c r="W349" s="151"/>
      <c r="X349" s="97"/>
      <c r="Y349" s="9"/>
      <c r="Z349" s="147"/>
      <c r="AA349" s="109"/>
      <c r="AB349" s="97"/>
      <c r="AC349" s="5">
        <f t="shared" si="40"/>
        <v>0</v>
      </c>
      <c r="AD349" s="5"/>
      <c r="AE349" s="1"/>
    </row>
    <row r="350" spans="1:31" ht="11.25" customHeight="1" x14ac:dyDescent="0.15">
      <c r="A350" s="164" t="s">
        <v>222</v>
      </c>
      <c r="B350" s="152"/>
      <c r="C350" s="181" t="s">
        <v>88</v>
      </c>
      <c r="D350" s="182"/>
      <c r="E350" s="120">
        <v>5.6</v>
      </c>
      <c r="F350" s="120">
        <v>5.35</v>
      </c>
      <c r="G350" s="14"/>
      <c r="H350" s="57" t="s">
        <v>556</v>
      </c>
      <c r="I350" s="108"/>
      <c r="J350" s="56"/>
      <c r="K350" s="161"/>
      <c r="L350" s="97"/>
      <c r="M350" s="56"/>
      <c r="N350" s="161"/>
      <c r="O350" s="97"/>
      <c r="P350" s="56"/>
      <c r="Q350" s="161"/>
      <c r="R350" s="97"/>
      <c r="S350" s="56"/>
      <c r="T350" s="161"/>
      <c r="U350" s="97"/>
      <c r="V350" s="56"/>
      <c r="W350" s="161"/>
      <c r="X350" s="97"/>
      <c r="Y350" s="9"/>
      <c r="Z350" s="147"/>
      <c r="AA350" s="109"/>
      <c r="AB350" s="97"/>
      <c r="AC350" s="5">
        <f t="shared" si="40"/>
        <v>0</v>
      </c>
      <c r="AD350" s="5"/>
      <c r="AE350" s="1"/>
    </row>
    <row r="351" spans="1:31" ht="11.25" customHeight="1" x14ac:dyDescent="0.15">
      <c r="A351" s="164" t="s">
        <v>557</v>
      </c>
      <c r="B351" s="127"/>
      <c r="C351" s="181" t="s">
        <v>138</v>
      </c>
      <c r="D351" s="182"/>
      <c r="E351" s="120">
        <v>5.6</v>
      </c>
      <c r="F351" s="120">
        <v>5.35</v>
      </c>
      <c r="G351" s="14"/>
      <c r="H351" s="57" t="s">
        <v>558</v>
      </c>
      <c r="I351" s="108"/>
      <c r="J351" s="56"/>
      <c r="K351" s="160"/>
      <c r="L351" s="97"/>
      <c r="M351" s="56"/>
      <c r="N351" s="160"/>
      <c r="O351" s="97"/>
      <c r="P351" s="56"/>
      <c r="Q351" s="160"/>
      <c r="R351" s="97"/>
      <c r="S351" s="56"/>
      <c r="T351" s="160"/>
      <c r="U351" s="97"/>
      <c r="V351" s="56"/>
      <c r="W351" s="160"/>
      <c r="X351" s="97"/>
      <c r="Y351" s="9"/>
      <c r="Z351" s="147"/>
      <c r="AA351" s="109"/>
      <c r="AB351" s="97"/>
      <c r="AC351" s="5">
        <f t="shared" si="40"/>
        <v>0</v>
      </c>
      <c r="AD351" s="5"/>
      <c r="AE351" s="1"/>
    </row>
    <row r="352" spans="1:31" ht="11" x14ac:dyDescent="0.15">
      <c r="A352" s="11" t="s">
        <v>226</v>
      </c>
      <c r="B352" s="152"/>
      <c r="C352" s="181" t="s">
        <v>151</v>
      </c>
      <c r="D352" s="182"/>
      <c r="E352" s="120">
        <v>4.5</v>
      </c>
      <c r="F352" s="120">
        <v>4.3</v>
      </c>
      <c r="G352" s="14"/>
      <c r="H352" s="57" t="s">
        <v>559</v>
      </c>
      <c r="I352" s="108"/>
      <c r="J352" s="56"/>
      <c r="K352" s="151"/>
      <c r="L352" s="97"/>
      <c r="M352" s="56"/>
      <c r="N352" s="151"/>
      <c r="O352" s="97"/>
      <c r="P352" s="56"/>
      <c r="Q352" s="151"/>
      <c r="R352" s="97"/>
      <c r="S352" s="56"/>
      <c r="T352" s="151"/>
      <c r="U352" s="97"/>
      <c r="V352" s="56"/>
      <c r="W352" s="151"/>
      <c r="X352" s="97"/>
      <c r="Y352" s="9"/>
      <c r="Z352" s="147"/>
      <c r="AA352" s="109"/>
      <c r="AB352" s="97"/>
      <c r="AC352" s="5">
        <f t="shared" si="40"/>
        <v>0</v>
      </c>
      <c r="AD352" s="5"/>
      <c r="AE352" s="1"/>
    </row>
    <row r="353" spans="1:31" ht="11.25" customHeight="1" x14ac:dyDescent="0.15">
      <c r="A353" s="164" t="s">
        <v>228</v>
      </c>
      <c r="B353" s="152"/>
      <c r="C353" s="181" t="s">
        <v>560</v>
      </c>
      <c r="D353" s="182"/>
      <c r="E353" s="120">
        <v>5.6</v>
      </c>
      <c r="F353" s="120">
        <v>5.35</v>
      </c>
      <c r="G353" s="14"/>
      <c r="H353" s="57" t="s">
        <v>561</v>
      </c>
      <c r="I353" s="108"/>
      <c r="J353" s="56"/>
      <c r="K353" s="151"/>
      <c r="L353" s="97"/>
      <c r="M353" s="56"/>
      <c r="N353" s="151"/>
      <c r="O353" s="97"/>
      <c r="P353" s="56"/>
      <c r="Q353" s="151"/>
      <c r="R353" s="97"/>
      <c r="S353" s="56"/>
      <c r="T353" s="151"/>
      <c r="U353" s="97"/>
      <c r="V353" s="56"/>
      <c r="W353" s="151"/>
      <c r="X353" s="97"/>
      <c r="Y353" s="9"/>
      <c r="Z353" s="147"/>
      <c r="AA353" s="109"/>
      <c r="AB353" s="97"/>
      <c r="AC353" s="5">
        <f t="shared" si="40"/>
        <v>0</v>
      </c>
      <c r="AD353" s="5"/>
      <c r="AE353" s="1"/>
    </row>
    <row r="354" spans="1:31" ht="11.25" customHeight="1" x14ac:dyDescent="0.15">
      <c r="A354" s="11" t="s">
        <v>230</v>
      </c>
      <c r="B354" s="127"/>
      <c r="C354" s="181" t="s">
        <v>124</v>
      </c>
      <c r="D354" s="182"/>
      <c r="E354" s="120">
        <v>4.5</v>
      </c>
      <c r="F354" s="120">
        <v>4.3</v>
      </c>
      <c r="G354" s="14"/>
      <c r="H354" s="57" t="s">
        <v>562</v>
      </c>
      <c r="I354" s="108"/>
      <c r="J354" s="56"/>
      <c r="K354" s="151"/>
      <c r="L354" s="97"/>
      <c r="M354" s="56"/>
      <c r="N354" s="151"/>
      <c r="O354" s="97"/>
      <c r="P354" s="56"/>
      <c r="Q354" s="151"/>
      <c r="R354" s="97"/>
      <c r="S354" s="56"/>
      <c r="T354" s="151"/>
      <c r="U354" s="97"/>
      <c r="V354" s="56"/>
      <c r="W354" s="151"/>
      <c r="X354" s="97"/>
      <c r="Y354" s="9"/>
      <c r="Z354" s="147"/>
      <c r="AA354" s="109"/>
      <c r="AB354" s="97"/>
      <c r="AC354" s="5">
        <f t="shared" si="40"/>
        <v>0</v>
      </c>
      <c r="AD354" s="5"/>
      <c r="AE354" s="1"/>
    </row>
    <row r="355" spans="1:31" ht="11.25" customHeight="1" x14ac:dyDescent="0.15">
      <c r="A355" s="164" t="s">
        <v>232</v>
      </c>
      <c r="B355" s="152"/>
      <c r="C355" s="181" t="s">
        <v>154</v>
      </c>
      <c r="D355" s="182"/>
      <c r="E355" s="120">
        <v>5.6</v>
      </c>
      <c r="F355" s="120">
        <v>5.35</v>
      </c>
      <c r="G355" s="14"/>
      <c r="H355" s="57" t="s">
        <v>563</v>
      </c>
      <c r="I355" s="108"/>
      <c r="J355" s="56"/>
      <c r="K355" s="160"/>
      <c r="L355" s="97"/>
      <c r="M355" s="56"/>
      <c r="N355" s="160"/>
      <c r="O355" s="97"/>
      <c r="P355" s="56"/>
      <c r="Q355" s="160"/>
      <c r="R355" s="97"/>
      <c r="S355" s="56"/>
      <c r="T355" s="160"/>
      <c r="U355" s="97"/>
      <c r="V355" s="56"/>
      <c r="W355" s="160"/>
      <c r="X355" s="97"/>
      <c r="Y355" s="9"/>
      <c r="Z355" s="147"/>
      <c r="AA355" s="109"/>
      <c r="AB355" s="97"/>
      <c r="AC355" s="5">
        <f t="shared" si="40"/>
        <v>0</v>
      </c>
      <c r="AD355" s="5"/>
      <c r="AE355" s="1"/>
    </row>
    <row r="356" spans="1:31" ht="11.25" customHeight="1" x14ac:dyDescent="0.15">
      <c r="A356" s="11" t="s">
        <v>234</v>
      </c>
      <c r="B356" s="127"/>
      <c r="C356" s="181" t="s">
        <v>65</v>
      </c>
      <c r="D356" s="182"/>
      <c r="E356" s="120">
        <v>4.5</v>
      </c>
      <c r="F356" s="120">
        <v>4.3</v>
      </c>
      <c r="G356" s="14"/>
      <c r="H356" s="57" t="s">
        <v>564</v>
      </c>
      <c r="I356" s="108"/>
      <c r="J356" s="56"/>
      <c r="K356" s="151"/>
      <c r="L356" s="97"/>
      <c r="M356" s="56"/>
      <c r="N356" s="151"/>
      <c r="O356" s="97"/>
      <c r="P356" s="56"/>
      <c r="Q356" s="151"/>
      <c r="R356" s="97"/>
      <c r="S356" s="56"/>
      <c r="T356" s="151"/>
      <c r="U356" s="97"/>
      <c r="V356" s="56"/>
      <c r="W356" s="151"/>
      <c r="X356" s="97"/>
      <c r="Y356" s="9"/>
      <c r="Z356" s="147"/>
      <c r="AA356" s="109"/>
      <c r="AB356" s="97"/>
      <c r="AC356" s="5">
        <f t="shared" si="40"/>
        <v>0</v>
      </c>
      <c r="AD356" s="5"/>
      <c r="AE356" s="1"/>
    </row>
    <row r="357" spans="1:31" ht="11.25" customHeight="1" x14ac:dyDescent="0.15">
      <c r="A357" s="11" t="s">
        <v>236</v>
      </c>
      <c r="B357" s="152"/>
      <c r="C357" s="181" t="s">
        <v>65</v>
      </c>
      <c r="D357" s="182"/>
      <c r="E357" s="120">
        <v>4.5</v>
      </c>
      <c r="F357" s="120">
        <v>4.3</v>
      </c>
      <c r="G357" s="114"/>
      <c r="H357" s="57" t="s">
        <v>565</v>
      </c>
      <c r="I357" s="108"/>
      <c r="J357" s="56"/>
      <c r="K357" s="151"/>
      <c r="L357" s="97"/>
      <c r="M357" s="56"/>
      <c r="N357" s="151"/>
      <c r="O357" s="97"/>
      <c r="P357" s="56"/>
      <c r="Q357" s="151"/>
      <c r="R357" s="97"/>
      <c r="S357" s="56"/>
      <c r="T357" s="151"/>
      <c r="U357" s="97"/>
      <c r="V357" s="56"/>
      <c r="W357" s="151"/>
      <c r="X357" s="97"/>
      <c r="Y357" s="9"/>
      <c r="Z357" s="147"/>
      <c r="AA357" s="109"/>
      <c r="AB357" s="97"/>
      <c r="AC357" s="5">
        <f t="shared" si="40"/>
        <v>0</v>
      </c>
      <c r="AD357" s="5"/>
      <c r="AE357" s="1"/>
    </row>
    <row r="358" spans="1:31" ht="11.25" customHeight="1" x14ac:dyDescent="0.15">
      <c r="A358" s="162" t="s">
        <v>238</v>
      </c>
      <c r="B358" s="121"/>
      <c r="C358" s="181" t="s">
        <v>82</v>
      </c>
      <c r="D358" s="182"/>
      <c r="E358" s="120">
        <v>5.6</v>
      </c>
      <c r="F358" s="120">
        <v>5.35</v>
      </c>
      <c r="G358" s="114"/>
      <c r="H358" s="57" t="s">
        <v>566</v>
      </c>
      <c r="I358" s="108"/>
      <c r="J358" s="56"/>
      <c r="K358" s="128"/>
      <c r="L358" s="97"/>
      <c r="M358" s="56"/>
      <c r="N358" s="128"/>
      <c r="O358" s="97"/>
      <c r="P358" s="56"/>
      <c r="Q358" s="128"/>
      <c r="R358" s="97"/>
      <c r="S358" s="56"/>
      <c r="T358" s="128"/>
      <c r="U358" s="97"/>
      <c r="V358" s="56"/>
      <c r="W358" s="128"/>
      <c r="X358" s="97"/>
      <c r="Y358" s="9"/>
      <c r="Z358" s="147"/>
      <c r="AA358" s="109"/>
      <c r="AB358" s="97"/>
      <c r="AC358" s="5">
        <f t="shared" ref="AC358" si="41">SUM(J358,K358,M358,N358,P358,Q358,S358,T358,V358,W358)</f>
        <v>0</v>
      </c>
      <c r="AD358" s="5"/>
      <c r="AE358" s="1"/>
    </row>
    <row r="359" spans="1:31" ht="11.25" customHeight="1" x14ac:dyDescent="0.15">
      <c r="A359" s="11" t="s">
        <v>240</v>
      </c>
      <c r="B359" s="152"/>
      <c r="C359" s="181" t="s">
        <v>241</v>
      </c>
      <c r="D359" s="182"/>
      <c r="E359" s="120">
        <v>4.5</v>
      </c>
      <c r="F359" s="120">
        <v>4.3</v>
      </c>
      <c r="G359" s="14"/>
      <c r="H359" s="57" t="s">
        <v>567</v>
      </c>
      <c r="I359" s="108"/>
      <c r="J359" s="56"/>
      <c r="K359" s="160"/>
      <c r="L359" s="97"/>
      <c r="M359" s="56"/>
      <c r="N359" s="160"/>
      <c r="O359" s="97"/>
      <c r="P359" s="56"/>
      <c r="Q359" s="160"/>
      <c r="R359" s="97"/>
      <c r="S359" s="56"/>
      <c r="T359" s="160"/>
      <c r="U359" s="97"/>
      <c r="V359" s="56"/>
      <c r="W359" s="160"/>
      <c r="X359" s="97"/>
      <c r="Y359" s="9"/>
      <c r="Z359" s="147"/>
      <c r="AA359" s="109"/>
      <c r="AB359" s="97"/>
      <c r="AC359" s="5">
        <f t="shared" si="40"/>
        <v>0</v>
      </c>
      <c r="AD359" s="5"/>
      <c r="AE359" s="1"/>
    </row>
    <row r="360" spans="1:31" ht="11.25" customHeight="1" x14ac:dyDescent="0.15">
      <c r="A360" s="11" t="s">
        <v>243</v>
      </c>
      <c r="B360" s="152"/>
      <c r="C360" s="181" t="s">
        <v>99</v>
      </c>
      <c r="D360" s="182"/>
      <c r="E360" s="120">
        <v>4.5</v>
      </c>
      <c r="F360" s="120">
        <v>4.3</v>
      </c>
      <c r="G360" s="114"/>
      <c r="H360" s="57" t="s">
        <v>568</v>
      </c>
      <c r="I360" s="108"/>
      <c r="J360" s="56"/>
      <c r="K360" s="151"/>
      <c r="L360" s="97"/>
      <c r="M360" s="56"/>
      <c r="N360" s="151"/>
      <c r="O360" s="97"/>
      <c r="P360" s="56"/>
      <c r="Q360" s="151"/>
      <c r="R360" s="97"/>
      <c r="S360" s="56"/>
      <c r="T360" s="151"/>
      <c r="U360" s="97"/>
      <c r="V360" s="56"/>
      <c r="W360" s="151"/>
      <c r="X360" s="97"/>
      <c r="Y360" s="9"/>
      <c r="Z360" s="147"/>
      <c r="AA360" s="109"/>
      <c r="AB360" s="97"/>
      <c r="AC360" s="5">
        <f t="shared" si="40"/>
        <v>0</v>
      </c>
      <c r="AD360" s="5"/>
      <c r="AE360" s="1"/>
    </row>
    <row r="361" spans="1:31" ht="11.25" customHeight="1" x14ac:dyDescent="0.15">
      <c r="A361" s="165" t="s">
        <v>245</v>
      </c>
      <c r="B361" s="152"/>
      <c r="C361" s="181" t="s">
        <v>124</v>
      </c>
      <c r="D361" s="182"/>
      <c r="E361" s="120">
        <v>5.6</v>
      </c>
      <c r="F361" s="120">
        <v>5.35</v>
      </c>
      <c r="G361" s="15"/>
      <c r="H361" s="57" t="s">
        <v>569</v>
      </c>
      <c r="I361" s="108"/>
      <c r="J361" s="56"/>
      <c r="K361" s="151"/>
      <c r="L361" s="97"/>
      <c r="M361" s="56"/>
      <c r="N361" s="151"/>
      <c r="O361" s="97"/>
      <c r="P361" s="56"/>
      <c r="Q361" s="151"/>
      <c r="R361" s="97"/>
      <c r="S361" s="56"/>
      <c r="T361" s="151"/>
      <c r="U361" s="97"/>
      <c r="V361" s="56"/>
      <c r="W361" s="151"/>
      <c r="X361" s="97"/>
      <c r="Y361" s="9"/>
      <c r="Z361" s="147"/>
      <c r="AA361" s="109"/>
      <c r="AB361" s="97"/>
      <c r="AC361" s="5">
        <f t="shared" ref="AC361" si="42">SUM(J361,K361,M361,N361,P361,Q361,S361,T361,V361,W361,AA361)</f>
        <v>0</v>
      </c>
      <c r="AD361" s="5"/>
      <c r="AE361" s="1"/>
    </row>
    <row r="362" spans="1:31" ht="11.25" customHeight="1" x14ac:dyDescent="0.15">
      <c r="A362" s="165" t="s">
        <v>247</v>
      </c>
      <c r="B362" s="152"/>
      <c r="C362" s="181" t="s">
        <v>88</v>
      </c>
      <c r="D362" s="182"/>
      <c r="E362" s="120">
        <v>5.6</v>
      </c>
      <c r="F362" s="120">
        <v>5.35</v>
      </c>
      <c r="G362" s="15"/>
      <c r="H362" s="57" t="s">
        <v>570</v>
      </c>
      <c r="I362" s="108"/>
      <c r="J362" s="56"/>
      <c r="K362" s="151"/>
      <c r="L362" s="97"/>
      <c r="M362" s="56"/>
      <c r="N362" s="151"/>
      <c r="O362" s="97"/>
      <c r="P362" s="56"/>
      <c r="Q362" s="151"/>
      <c r="R362" s="97"/>
      <c r="S362" s="56"/>
      <c r="T362" s="151"/>
      <c r="U362" s="97"/>
      <c r="V362" s="56"/>
      <c r="W362" s="151"/>
      <c r="X362" s="97"/>
      <c r="Y362" s="9"/>
      <c r="Z362" s="147"/>
      <c r="AA362" s="109"/>
      <c r="AB362" s="97"/>
      <c r="AC362" s="5">
        <f t="shared" si="40"/>
        <v>0</v>
      </c>
      <c r="AD362" s="5"/>
      <c r="AE362" s="1"/>
    </row>
    <row r="363" spans="1:31" ht="11.25" customHeight="1" x14ac:dyDescent="0.15">
      <c r="A363" s="11" t="s">
        <v>249</v>
      </c>
      <c r="B363" s="152"/>
      <c r="C363" s="181" t="s">
        <v>77</v>
      </c>
      <c r="D363" s="182"/>
      <c r="E363" s="120">
        <v>4.5</v>
      </c>
      <c r="F363" s="120">
        <v>4.3</v>
      </c>
      <c r="G363" s="14"/>
      <c r="H363" s="57" t="s">
        <v>571</v>
      </c>
      <c r="I363" s="108"/>
      <c r="J363" s="56"/>
      <c r="K363" s="151"/>
      <c r="L363" s="97"/>
      <c r="M363" s="56"/>
      <c r="N363" s="151"/>
      <c r="O363" s="97"/>
      <c r="P363" s="56"/>
      <c r="Q363" s="151"/>
      <c r="R363" s="97"/>
      <c r="S363" s="56"/>
      <c r="T363" s="151"/>
      <c r="U363" s="97"/>
      <c r="V363" s="56"/>
      <c r="W363" s="151"/>
      <c r="X363" s="97"/>
      <c r="Y363" s="9"/>
      <c r="Z363" s="147"/>
      <c r="AA363" s="109"/>
      <c r="AB363" s="97"/>
      <c r="AC363" s="5">
        <f t="shared" si="40"/>
        <v>0</v>
      </c>
      <c r="AD363" s="5"/>
      <c r="AE363" s="1"/>
    </row>
    <row r="364" spans="1:31" ht="11.25" customHeight="1" x14ac:dyDescent="0.15">
      <c r="A364" s="164" t="s">
        <v>251</v>
      </c>
      <c r="B364" s="127"/>
      <c r="C364" s="181" t="s">
        <v>82</v>
      </c>
      <c r="D364" s="182"/>
      <c r="E364" s="120">
        <v>5.6</v>
      </c>
      <c r="F364" s="120">
        <v>5.35</v>
      </c>
      <c r="G364" s="14"/>
      <c r="H364" s="57" t="s">
        <v>572</v>
      </c>
      <c r="I364" s="108"/>
      <c r="J364" s="56"/>
      <c r="K364" s="151"/>
      <c r="L364" s="97"/>
      <c r="M364" s="56"/>
      <c r="N364" s="151"/>
      <c r="O364" s="97"/>
      <c r="P364" s="56"/>
      <c r="Q364" s="151"/>
      <c r="R364" s="97"/>
      <c r="S364" s="56"/>
      <c r="T364" s="151"/>
      <c r="U364" s="97"/>
      <c r="V364" s="56"/>
      <c r="W364" s="151"/>
      <c r="X364" s="97"/>
      <c r="Y364" s="9"/>
      <c r="Z364" s="147"/>
      <c r="AA364" s="109"/>
      <c r="AB364" s="97"/>
      <c r="AC364" s="5">
        <f t="shared" si="40"/>
        <v>0</v>
      </c>
      <c r="AD364" s="5"/>
      <c r="AE364" s="1"/>
    </row>
    <row r="365" spans="1:31" ht="11.25" customHeight="1" x14ac:dyDescent="0.15">
      <c r="A365" s="164" t="s">
        <v>253</v>
      </c>
      <c r="B365" s="152"/>
      <c r="C365" s="181" t="s">
        <v>88</v>
      </c>
      <c r="D365" s="182"/>
      <c r="E365" s="120">
        <v>5.6</v>
      </c>
      <c r="F365" s="120">
        <v>5.35</v>
      </c>
      <c r="G365" s="114"/>
      <c r="H365" s="57" t="s">
        <v>573</v>
      </c>
      <c r="I365" s="108"/>
      <c r="J365" s="56"/>
      <c r="K365" s="151"/>
      <c r="L365" s="97"/>
      <c r="M365" s="56"/>
      <c r="N365" s="151"/>
      <c r="O365" s="97"/>
      <c r="P365" s="56"/>
      <c r="Q365" s="151"/>
      <c r="R365" s="97"/>
      <c r="S365" s="56"/>
      <c r="T365" s="151"/>
      <c r="U365" s="97"/>
      <c r="V365" s="56"/>
      <c r="W365" s="151"/>
      <c r="X365" s="97"/>
      <c r="Y365" s="9"/>
      <c r="Z365" s="147"/>
      <c r="AA365" s="109"/>
      <c r="AB365" s="97"/>
      <c r="AC365" s="5">
        <f t="shared" si="34"/>
        <v>0</v>
      </c>
      <c r="AD365" s="5"/>
      <c r="AE365" s="1"/>
    </row>
    <row r="366" spans="1:31" ht="11.25" customHeight="1" x14ac:dyDescent="0.15">
      <c r="A366" s="11" t="s">
        <v>255</v>
      </c>
      <c r="B366" s="152"/>
      <c r="C366" s="181" t="s">
        <v>88</v>
      </c>
      <c r="D366" s="182"/>
      <c r="E366" s="120">
        <v>4.5</v>
      </c>
      <c r="F366" s="120">
        <v>4.3</v>
      </c>
      <c r="G366" s="14"/>
      <c r="H366" s="57" t="s">
        <v>574</v>
      </c>
      <c r="I366" s="108"/>
      <c r="J366" s="56"/>
      <c r="K366" s="151"/>
      <c r="L366" s="97"/>
      <c r="M366" s="56"/>
      <c r="N366" s="151"/>
      <c r="O366" s="97"/>
      <c r="P366" s="56"/>
      <c r="Q366" s="151"/>
      <c r="R366" s="97"/>
      <c r="S366" s="56"/>
      <c r="T366" s="151"/>
      <c r="U366" s="97"/>
      <c r="V366" s="56"/>
      <c r="W366" s="151"/>
      <c r="X366" s="97"/>
      <c r="Y366" s="9"/>
      <c r="Z366" s="147"/>
      <c r="AA366" s="109"/>
      <c r="AB366" s="97"/>
      <c r="AC366" s="5">
        <f t="shared" si="34"/>
        <v>0</v>
      </c>
      <c r="AD366" s="5"/>
      <c r="AE366" s="1"/>
    </row>
    <row r="367" spans="1:31" ht="11.25" customHeight="1" x14ac:dyDescent="0.15">
      <c r="A367" s="164" t="s">
        <v>257</v>
      </c>
      <c r="B367" s="152"/>
      <c r="C367" s="181" t="s">
        <v>575</v>
      </c>
      <c r="D367" s="182"/>
      <c r="E367" s="120">
        <v>5.6</v>
      </c>
      <c r="F367" s="120">
        <v>5.35</v>
      </c>
      <c r="G367" s="14"/>
      <c r="H367" s="57" t="s">
        <v>576</v>
      </c>
      <c r="I367" s="108"/>
      <c r="J367" s="56"/>
      <c r="K367" s="160"/>
      <c r="L367" s="97"/>
      <c r="M367" s="56"/>
      <c r="N367" s="160"/>
      <c r="O367" s="97"/>
      <c r="P367" s="56"/>
      <c r="Q367" s="160"/>
      <c r="R367" s="97"/>
      <c r="S367" s="56"/>
      <c r="T367" s="160"/>
      <c r="U367" s="97"/>
      <c r="V367" s="56"/>
      <c r="W367" s="160"/>
      <c r="X367" s="97"/>
      <c r="Y367" s="9"/>
      <c r="Z367" s="147"/>
      <c r="AA367" s="109"/>
      <c r="AB367" s="97"/>
      <c r="AC367" s="5">
        <f t="shared" ref="AC367:AC374" si="43">SUM(J367,K367,M367,N367,P367,Q367,S367,T367,V367,W367,AA367)</f>
        <v>0</v>
      </c>
      <c r="AD367" s="5"/>
      <c r="AE367" s="1"/>
    </row>
    <row r="368" spans="1:31" ht="11.25" customHeight="1" x14ac:dyDescent="0.15">
      <c r="A368" s="165" t="s">
        <v>260</v>
      </c>
      <c r="B368" s="127"/>
      <c r="C368" s="181" t="s">
        <v>261</v>
      </c>
      <c r="D368" s="182"/>
      <c r="E368" s="120">
        <v>5.6</v>
      </c>
      <c r="F368" s="120">
        <v>5.35</v>
      </c>
      <c r="G368" s="15"/>
      <c r="H368" s="57" t="s">
        <v>577</v>
      </c>
      <c r="I368" s="108"/>
      <c r="J368" s="56"/>
      <c r="K368" s="151"/>
      <c r="L368" s="97"/>
      <c r="M368" s="56"/>
      <c r="N368" s="151"/>
      <c r="O368" s="97"/>
      <c r="P368" s="56"/>
      <c r="Q368" s="151"/>
      <c r="R368" s="97"/>
      <c r="S368" s="56"/>
      <c r="T368" s="151"/>
      <c r="U368" s="97"/>
      <c r="V368" s="56"/>
      <c r="W368" s="151"/>
      <c r="X368" s="97"/>
      <c r="Y368" s="9"/>
      <c r="Z368" s="147"/>
      <c r="AA368" s="109"/>
      <c r="AB368" s="97"/>
      <c r="AC368" s="5">
        <f t="shared" si="43"/>
        <v>0</v>
      </c>
      <c r="AD368" s="5"/>
      <c r="AE368" s="1"/>
    </row>
    <row r="369" spans="1:31" ht="11.25" customHeight="1" x14ac:dyDescent="0.15">
      <c r="A369" s="164" t="s">
        <v>263</v>
      </c>
      <c r="B369" s="127"/>
      <c r="C369" s="181" t="s">
        <v>65</v>
      </c>
      <c r="D369" s="182"/>
      <c r="E369" s="120">
        <v>5.6</v>
      </c>
      <c r="F369" s="120">
        <v>5.35</v>
      </c>
      <c r="G369" s="14"/>
      <c r="H369" s="57" t="s">
        <v>578</v>
      </c>
      <c r="I369" s="108"/>
      <c r="J369" s="56"/>
      <c r="K369" s="151"/>
      <c r="L369" s="97"/>
      <c r="M369" s="56"/>
      <c r="N369" s="151"/>
      <c r="O369" s="97"/>
      <c r="P369" s="56"/>
      <c r="Q369" s="151"/>
      <c r="R369" s="97"/>
      <c r="S369" s="56"/>
      <c r="T369" s="151"/>
      <c r="U369" s="97"/>
      <c r="V369" s="56"/>
      <c r="W369" s="151"/>
      <c r="X369" s="97"/>
      <c r="Y369" s="9"/>
      <c r="Z369" s="147"/>
      <c r="AA369" s="109"/>
      <c r="AB369" s="97"/>
      <c r="AC369" s="5">
        <f t="shared" si="43"/>
        <v>0</v>
      </c>
      <c r="AD369" s="5"/>
      <c r="AE369" s="1"/>
    </row>
    <row r="370" spans="1:31" ht="11.25" customHeight="1" x14ac:dyDescent="0.15">
      <c r="A370" s="11" t="s">
        <v>265</v>
      </c>
      <c r="B370" s="152"/>
      <c r="C370" s="181" t="s">
        <v>96</v>
      </c>
      <c r="D370" s="182"/>
      <c r="E370" s="120">
        <v>4.5</v>
      </c>
      <c r="F370" s="120">
        <v>4.3</v>
      </c>
      <c r="G370" s="14"/>
      <c r="H370" s="57" t="s">
        <v>579</v>
      </c>
      <c r="I370" s="108"/>
      <c r="J370" s="56"/>
      <c r="K370" s="151"/>
      <c r="L370" s="97"/>
      <c r="M370" s="56"/>
      <c r="N370" s="151"/>
      <c r="O370" s="97"/>
      <c r="P370" s="56"/>
      <c r="Q370" s="151"/>
      <c r="R370" s="97"/>
      <c r="S370" s="56"/>
      <c r="T370" s="151"/>
      <c r="U370" s="97"/>
      <c r="V370" s="56"/>
      <c r="W370" s="151"/>
      <c r="X370" s="97"/>
      <c r="Y370" s="9"/>
      <c r="Z370" s="147"/>
      <c r="AA370" s="109"/>
      <c r="AB370" s="97"/>
      <c r="AC370" s="5">
        <f t="shared" si="43"/>
        <v>0</v>
      </c>
      <c r="AD370" s="5"/>
      <c r="AE370" s="1"/>
    </row>
    <row r="371" spans="1:31" ht="11.25" customHeight="1" x14ac:dyDescent="0.15">
      <c r="A371" s="11" t="s">
        <v>267</v>
      </c>
      <c r="B371" s="152"/>
      <c r="C371" s="181" t="s">
        <v>580</v>
      </c>
      <c r="D371" s="182"/>
      <c r="E371" s="120">
        <v>4.5</v>
      </c>
      <c r="F371" s="120">
        <v>4.3</v>
      </c>
      <c r="G371" s="14"/>
      <c r="H371" s="57" t="s">
        <v>581</v>
      </c>
      <c r="I371" s="108"/>
      <c r="J371" s="56"/>
      <c r="K371" s="151"/>
      <c r="L371" s="97"/>
      <c r="M371" s="56"/>
      <c r="N371" s="151"/>
      <c r="O371" s="97"/>
      <c r="P371" s="56"/>
      <c r="Q371" s="151"/>
      <c r="R371" s="97"/>
      <c r="S371" s="56"/>
      <c r="T371" s="151"/>
      <c r="U371" s="97"/>
      <c r="V371" s="56"/>
      <c r="W371" s="151"/>
      <c r="X371" s="97"/>
      <c r="Y371" s="9"/>
      <c r="Z371" s="147"/>
      <c r="AA371" s="109"/>
      <c r="AB371" s="97"/>
      <c r="AC371" s="5">
        <f t="shared" si="43"/>
        <v>0</v>
      </c>
      <c r="AD371" s="5"/>
      <c r="AE371" s="1"/>
    </row>
    <row r="372" spans="1:31" ht="11.25" customHeight="1" x14ac:dyDescent="0.15">
      <c r="A372" s="11" t="s">
        <v>269</v>
      </c>
      <c r="B372" s="152"/>
      <c r="C372" s="181" t="s">
        <v>88</v>
      </c>
      <c r="D372" s="182"/>
      <c r="E372" s="120">
        <v>4.5</v>
      </c>
      <c r="F372" s="120">
        <v>4.3</v>
      </c>
      <c r="G372" s="14"/>
      <c r="H372" s="57" t="s">
        <v>582</v>
      </c>
      <c r="I372" s="108"/>
      <c r="J372" s="56"/>
      <c r="K372" s="151"/>
      <c r="L372" s="97"/>
      <c r="M372" s="56"/>
      <c r="N372" s="151"/>
      <c r="O372" s="97"/>
      <c r="P372" s="56"/>
      <c r="Q372" s="151"/>
      <c r="R372" s="97"/>
      <c r="S372" s="56"/>
      <c r="T372" s="151"/>
      <c r="U372" s="97"/>
      <c r="V372" s="56"/>
      <c r="W372" s="151"/>
      <c r="X372" s="97"/>
      <c r="Y372" s="9"/>
      <c r="Z372" s="147"/>
      <c r="AA372" s="109"/>
      <c r="AB372" s="97"/>
      <c r="AC372" s="5">
        <f t="shared" si="43"/>
        <v>0</v>
      </c>
      <c r="AD372" s="5"/>
      <c r="AE372" s="1"/>
    </row>
    <row r="373" spans="1:31" ht="11.25" customHeight="1" x14ac:dyDescent="0.15">
      <c r="A373" s="164" t="s">
        <v>583</v>
      </c>
      <c r="B373" s="152"/>
      <c r="C373" s="181" t="s">
        <v>91</v>
      </c>
      <c r="D373" s="182"/>
      <c r="E373" s="120">
        <v>5.95</v>
      </c>
      <c r="F373" s="120">
        <v>5.8</v>
      </c>
      <c r="G373" s="14"/>
      <c r="H373" s="57" t="s">
        <v>584</v>
      </c>
      <c r="I373" s="108"/>
      <c r="J373" s="56"/>
      <c r="K373" s="151"/>
      <c r="L373" s="97"/>
      <c r="M373" s="56"/>
      <c r="N373" s="151"/>
      <c r="O373" s="97"/>
      <c r="P373" s="56"/>
      <c r="Q373" s="151"/>
      <c r="R373" s="97"/>
      <c r="S373" s="56"/>
      <c r="T373" s="151"/>
      <c r="U373" s="97"/>
      <c r="V373" s="56"/>
      <c r="W373" s="151"/>
      <c r="X373" s="97"/>
      <c r="Y373" s="9"/>
      <c r="Z373" s="147"/>
      <c r="AA373" s="109"/>
      <c r="AB373" s="97"/>
      <c r="AC373" s="5">
        <f t="shared" si="43"/>
        <v>0</v>
      </c>
      <c r="AD373" s="5"/>
      <c r="AE373" s="1"/>
    </row>
    <row r="374" spans="1:31" ht="11.25" customHeight="1" x14ac:dyDescent="0.15">
      <c r="A374" s="11" t="s">
        <v>275</v>
      </c>
      <c r="B374" s="152"/>
      <c r="C374" s="181" t="s">
        <v>276</v>
      </c>
      <c r="D374" s="182"/>
      <c r="E374" s="120">
        <v>4.5</v>
      </c>
      <c r="F374" s="120">
        <v>4.3</v>
      </c>
      <c r="G374" s="114"/>
      <c r="H374" s="57" t="s">
        <v>585</v>
      </c>
      <c r="I374" s="108"/>
      <c r="J374" s="56"/>
      <c r="K374" s="151"/>
      <c r="L374" s="97"/>
      <c r="M374" s="56"/>
      <c r="N374" s="151"/>
      <c r="O374" s="97"/>
      <c r="P374" s="56"/>
      <c r="Q374" s="151"/>
      <c r="R374" s="97"/>
      <c r="S374" s="56"/>
      <c r="T374" s="151"/>
      <c r="U374" s="97"/>
      <c r="V374" s="56"/>
      <c r="W374" s="151"/>
      <c r="X374" s="97"/>
      <c r="Y374" s="9"/>
      <c r="Z374" s="147"/>
      <c r="AA374" s="109"/>
      <c r="AB374" s="97"/>
      <c r="AC374" s="5">
        <f t="shared" si="43"/>
        <v>0</v>
      </c>
      <c r="AD374" s="5"/>
      <c r="AE374" s="1"/>
    </row>
    <row r="375" spans="1:31" ht="11.25" customHeight="1" x14ac:dyDescent="0.15">
      <c r="A375" s="164" t="s">
        <v>273</v>
      </c>
      <c r="B375" s="152"/>
      <c r="C375" s="181" t="s">
        <v>216</v>
      </c>
      <c r="D375" s="182"/>
      <c r="E375" s="120">
        <v>5.6</v>
      </c>
      <c r="F375" s="120">
        <v>5.35</v>
      </c>
      <c r="G375" s="14"/>
      <c r="H375" s="57" t="s">
        <v>586</v>
      </c>
      <c r="I375" s="108"/>
      <c r="J375" s="56"/>
      <c r="K375" s="151"/>
      <c r="L375" s="97"/>
      <c r="M375" s="56"/>
      <c r="N375" s="151"/>
      <c r="O375" s="97"/>
      <c r="P375" s="56"/>
      <c r="Q375" s="151"/>
      <c r="R375" s="97"/>
      <c r="S375" s="56"/>
      <c r="T375" s="151"/>
      <c r="U375" s="97"/>
      <c r="V375" s="56"/>
      <c r="W375" s="151"/>
      <c r="X375" s="97"/>
      <c r="Y375" s="9"/>
      <c r="Z375" s="147"/>
      <c r="AA375" s="109"/>
      <c r="AB375" s="97"/>
      <c r="AC375" s="5">
        <f t="shared" ref="AC375:AC387" si="44">SUM(J375,K375,M375,N375,P375,Q375,S375,T375,V375,W375,AA375)</f>
        <v>0</v>
      </c>
      <c r="AD375" s="5"/>
      <c r="AE375" s="1"/>
    </row>
    <row r="376" spans="1:31" ht="11.25" customHeight="1" x14ac:dyDescent="0.15">
      <c r="A376" s="59" t="s">
        <v>278</v>
      </c>
      <c r="B376" s="152"/>
      <c r="C376" s="181" t="s">
        <v>74</v>
      </c>
      <c r="D376" s="182"/>
      <c r="E376" s="120">
        <v>4.5</v>
      </c>
      <c r="F376" s="120">
        <v>4.3</v>
      </c>
      <c r="G376" s="15"/>
      <c r="H376" s="57" t="s">
        <v>587</v>
      </c>
      <c r="I376" s="108"/>
      <c r="J376" s="56"/>
      <c r="K376" s="160"/>
      <c r="L376" s="97"/>
      <c r="M376" s="56"/>
      <c r="N376" s="160"/>
      <c r="O376" s="97"/>
      <c r="P376" s="56"/>
      <c r="Q376" s="160"/>
      <c r="R376" s="97"/>
      <c r="S376" s="56"/>
      <c r="T376" s="160"/>
      <c r="U376" s="97"/>
      <c r="V376" s="56"/>
      <c r="W376" s="160"/>
      <c r="X376" s="97"/>
      <c r="Y376" s="9"/>
      <c r="Z376" s="147"/>
      <c r="AA376" s="109"/>
      <c r="AB376" s="97"/>
      <c r="AC376" s="5">
        <f t="shared" si="44"/>
        <v>0</v>
      </c>
      <c r="AD376" s="5"/>
      <c r="AE376" s="1"/>
    </row>
    <row r="377" spans="1:31" ht="11.25" customHeight="1" x14ac:dyDescent="0.15">
      <c r="A377" s="11" t="s">
        <v>280</v>
      </c>
      <c r="B377" s="127"/>
      <c r="C377" s="181" t="s">
        <v>281</v>
      </c>
      <c r="D377" s="182"/>
      <c r="E377" s="120">
        <v>4.5</v>
      </c>
      <c r="F377" s="120">
        <v>4.3</v>
      </c>
      <c r="G377" s="14"/>
      <c r="H377" s="57" t="s">
        <v>588</v>
      </c>
      <c r="I377" s="108"/>
      <c r="J377" s="56"/>
      <c r="K377" s="151"/>
      <c r="L377" s="97"/>
      <c r="M377" s="56"/>
      <c r="N377" s="151"/>
      <c r="O377" s="97"/>
      <c r="P377" s="56"/>
      <c r="Q377" s="151"/>
      <c r="R377" s="97"/>
      <c r="S377" s="56"/>
      <c r="T377" s="151"/>
      <c r="U377" s="97"/>
      <c r="V377" s="56"/>
      <c r="W377" s="151"/>
      <c r="X377" s="97"/>
      <c r="Y377" s="9"/>
      <c r="Z377" s="147"/>
      <c r="AA377" s="109"/>
      <c r="AB377" s="97"/>
      <c r="AC377" s="5">
        <f t="shared" si="44"/>
        <v>0</v>
      </c>
      <c r="AD377" s="5"/>
      <c r="AE377" s="1"/>
    </row>
    <row r="378" spans="1:31" ht="11.25" customHeight="1" x14ac:dyDescent="0.15">
      <c r="A378" s="11" t="s">
        <v>283</v>
      </c>
      <c r="B378" s="152"/>
      <c r="C378" s="181" t="s">
        <v>284</v>
      </c>
      <c r="D378" s="182"/>
      <c r="E378" s="120">
        <v>4.5</v>
      </c>
      <c r="F378" s="120">
        <v>4.3</v>
      </c>
      <c r="G378" s="14"/>
      <c r="H378" s="57" t="s">
        <v>589</v>
      </c>
      <c r="I378" s="108"/>
      <c r="J378" s="56"/>
      <c r="K378" s="160"/>
      <c r="L378" s="97"/>
      <c r="M378" s="56"/>
      <c r="N378" s="160"/>
      <c r="O378" s="97"/>
      <c r="P378" s="56"/>
      <c r="Q378" s="160"/>
      <c r="R378" s="97"/>
      <c r="S378" s="56"/>
      <c r="T378" s="160"/>
      <c r="U378" s="97"/>
      <c r="V378" s="56"/>
      <c r="W378" s="160"/>
      <c r="X378" s="97"/>
      <c r="Y378" s="9"/>
      <c r="Z378" s="147"/>
      <c r="AA378" s="109"/>
      <c r="AB378" s="97"/>
      <c r="AC378" s="5">
        <f t="shared" si="44"/>
        <v>0</v>
      </c>
      <c r="AD378" s="5"/>
      <c r="AE378" s="1"/>
    </row>
    <row r="379" spans="1:31" ht="11.25" customHeight="1" x14ac:dyDescent="0.15">
      <c r="A379" s="11" t="s">
        <v>286</v>
      </c>
      <c r="B379" s="127"/>
      <c r="C379" s="181" t="s">
        <v>281</v>
      </c>
      <c r="D379" s="182"/>
      <c r="E379" s="120">
        <v>4.5</v>
      </c>
      <c r="F379" s="120">
        <v>4.3</v>
      </c>
      <c r="G379" s="14"/>
      <c r="H379" s="57" t="s">
        <v>590</v>
      </c>
      <c r="I379" s="108"/>
      <c r="J379" s="56"/>
      <c r="K379" s="151"/>
      <c r="L379" s="97"/>
      <c r="M379" s="56"/>
      <c r="N379" s="151"/>
      <c r="O379" s="97"/>
      <c r="P379" s="56"/>
      <c r="Q379" s="151"/>
      <c r="R379" s="97"/>
      <c r="S379" s="56"/>
      <c r="T379" s="151"/>
      <c r="U379" s="97"/>
      <c r="V379" s="56"/>
      <c r="W379" s="151"/>
      <c r="X379" s="97"/>
      <c r="Y379" s="9"/>
      <c r="Z379" s="147"/>
      <c r="AA379" s="109"/>
      <c r="AB379" s="97"/>
      <c r="AC379" s="5">
        <f t="shared" si="44"/>
        <v>0</v>
      </c>
      <c r="AD379" s="5"/>
      <c r="AE379" s="1"/>
    </row>
    <row r="380" spans="1:31" ht="11.25" customHeight="1" x14ac:dyDescent="0.15">
      <c r="A380" s="162" t="s">
        <v>288</v>
      </c>
      <c r="B380" s="121"/>
      <c r="C380" s="181" t="s">
        <v>258</v>
      </c>
      <c r="D380" s="182"/>
      <c r="E380" s="120">
        <v>5.6</v>
      </c>
      <c r="F380" s="120">
        <v>5.35</v>
      </c>
      <c r="G380" s="14"/>
      <c r="H380" s="57" t="s">
        <v>591</v>
      </c>
      <c r="I380" s="108"/>
      <c r="J380" s="56"/>
      <c r="K380" s="151"/>
      <c r="L380" s="97"/>
      <c r="M380" s="56"/>
      <c r="N380" s="151"/>
      <c r="O380" s="97"/>
      <c r="P380" s="56"/>
      <c r="Q380" s="151"/>
      <c r="R380" s="97"/>
      <c r="S380" s="56"/>
      <c r="T380" s="151"/>
      <c r="U380" s="97"/>
      <c r="V380" s="56"/>
      <c r="W380" s="151"/>
      <c r="X380" s="97"/>
      <c r="Y380" s="9"/>
      <c r="Z380" s="147"/>
      <c r="AA380" s="109"/>
      <c r="AB380" s="97"/>
      <c r="AC380" s="5">
        <f t="shared" ref="AC380" si="45">SUM(J380,K380,M380,N380,P380,Q380,S380,T380,V380,W380)</f>
        <v>0</v>
      </c>
      <c r="AD380" s="5"/>
      <c r="AE380" s="1"/>
    </row>
    <row r="381" spans="1:31" ht="11.25" customHeight="1" x14ac:dyDescent="0.15">
      <c r="A381" s="162" t="s">
        <v>290</v>
      </c>
      <c r="B381" s="121"/>
      <c r="C381" s="181" t="s">
        <v>291</v>
      </c>
      <c r="D381" s="182"/>
      <c r="E381" s="120">
        <v>5.6</v>
      </c>
      <c r="F381" s="120">
        <v>5.35</v>
      </c>
      <c r="G381" s="114"/>
      <c r="H381" s="57" t="s">
        <v>592</v>
      </c>
      <c r="I381" s="108"/>
      <c r="J381" s="56"/>
      <c r="K381" s="128"/>
      <c r="L381" s="97"/>
      <c r="M381" s="56"/>
      <c r="N381" s="128"/>
      <c r="O381" s="97"/>
      <c r="P381" s="56"/>
      <c r="Q381" s="128"/>
      <c r="R381" s="97"/>
      <c r="S381" s="56"/>
      <c r="T381" s="128"/>
      <c r="U381" s="97"/>
      <c r="V381" s="56"/>
      <c r="W381" s="128"/>
      <c r="X381" s="97"/>
      <c r="Y381" s="9"/>
      <c r="Z381" s="147"/>
      <c r="AA381" s="109"/>
      <c r="AB381" s="97"/>
      <c r="AC381" s="5">
        <f t="shared" ref="AC381" si="46">SUM(J381,K381,M381,N381,P381,Q381,S381,T381,V381,W381)</f>
        <v>0</v>
      </c>
      <c r="AD381" s="5"/>
      <c r="AE381" s="1"/>
    </row>
    <row r="382" spans="1:31" ht="11.25" customHeight="1" x14ac:dyDescent="0.15">
      <c r="A382" s="11" t="s">
        <v>293</v>
      </c>
      <c r="B382" s="127"/>
      <c r="C382" s="181" t="s">
        <v>124</v>
      </c>
      <c r="D382" s="182"/>
      <c r="E382" s="120">
        <v>4.5</v>
      </c>
      <c r="F382" s="120">
        <v>4.3</v>
      </c>
      <c r="G382" s="14"/>
      <c r="H382" s="57" t="s">
        <v>593</v>
      </c>
      <c r="I382" s="108"/>
      <c r="J382" s="56"/>
      <c r="K382" s="151"/>
      <c r="L382" s="97"/>
      <c r="M382" s="56"/>
      <c r="N382" s="151"/>
      <c r="O382" s="97"/>
      <c r="P382" s="56"/>
      <c r="Q382" s="151"/>
      <c r="R382" s="97"/>
      <c r="S382" s="56"/>
      <c r="T382" s="151"/>
      <c r="U382" s="97"/>
      <c r="V382" s="56"/>
      <c r="W382" s="151"/>
      <c r="X382" s="97"/>
      <c r="Y382" s="9"/>
      <c r="Z382" s="147"/>
      <c r="AA382" s="109"/>
      <c r="AB382" s="97"/>
      <c r="AC382" s="5">
        <f t="shared" si="44"/>
        <v>0</v>
      </c>
      <c r="AD382" s="5"/>
      <c r="AE382" s="1"/>
    </row>
    <row r="383" spans="1:31" ht="11.25" customHeight="1" x14ac:dyDescent="0.15">
      <c r="A383" s="164" t="s">
        <v>295</v>
      </c>
      <c r="B383" s="127"/>
      <c r="C383" s="181" t="s">
        <v>96</v>
      </c>
      <c r="D383" s="182"/>
      <c r="E383" s="120">
        <v>5.6</v>
      </c>
      <c r="F383" s="120">
        <v>5.35</v>
      </c>
      <c r="G383" s="14"/>
      <c r="H383" s="57" t="s">
        <v>594</v>
      </c>
      <c r="I383" s="108"/>
      <c r="J383" s="56"/>
      <c r="K383" s="160"/>
      <c r="L383" s="97"/>
      <c r="M383" s="56"/>
      <c r="N383" s="160"/>
      <c r="O383" s="97"/>
      <c r="P383" s="56"/>
      <c r="Q383" s="160"/>
      <c r="R383" s="97"/>
      <c r="S383" s="56"/>
      <c r="T383" s="160"/>
      <c r="U383" s="97"/>
      <c r="V383" s="56"/>
      <c r="W383" s="160"/>
      <c r="X383" s="97"/>
      <c r="Y383" s="9"/>
      <c r="Z383" s="147"/>
      <c r="AA383" s="109"/>
      <c r="AB383" s="97"/>
      <c r="AC383" s="5">
        <f t="shared" si="44"/>
        <v>0</v>
      </c>
      <c r="AD383" s="5"/>
      <c r="AE383" s="1"/>
    </row>
    <row r="384" spans="1:31" ht="11.25" customHeight="1" x14ac:dyDescent="0.15">
      <c r="A384" s="164" t="s">
        <v>299</v>
      </c>
      <c r="B384" s="127"/>
      <c r="C384" s="181" t="s">
        <v>300</v>
      </c>
      <c r="D384" s="182"/>
      <c r="E384" s="120">
        <v>5.6</v>
      </c>
      <c r="F384" s="120">
        <v>5.35</v>
      </c>
      <c r="G384" s="14"/>
      <c r="H384" s="57" t="s">
        <v>595</v>
      </c>
      <c r="I384" s="108"/>
      <c r="J384" s="56"/>
      <c r="K384" s="160"/>
      <c r="L384" s="97"/>
      <c r="M384" s="56"/>
      <c r="N384" s="160"/>
      <c r="O384" s="97"/>
      <c r="P384" s="56"/>
      <c r="Q384" s="160"/>
      <c r="R384" s="97"/>
      <c r="S384" s="56"/>
      <c r="T384" s="160"/>
      <c r="U384" s="97"/>
      <c r="V384" s="56"/>
      <c r="W384" s="160"/>
      <c r="X384" s="97"/>
      <c r="Y384" s="9"/>
      <c r="Z384" s="147"/>
      <c r="AA384" s="109"/>
      <c r="AB384" s="97"/>
      <c r="AC384" s="5">
        <f t="shared" ref="AC384:AC385" si="47">SUM(J384,K384,M384,N384,P384,Q384,S384,T384,V384,W384,AA384)</f>
        <v>0</v>
      </c>
      <c r="AD384" s="5"/>
      <c r="AE384" s="1"/>
    </row>
    <row r="385" spans="1:31" ht="11.25" customHeight="1" x14ac:dyDescent="0.15">
      <c r="A385" s="164" t="s">
        <v>302</v>
      </c>
      <c r="B385" s="127"/>
      <c r="C385" s="181" t="s">
        <v>303</v>
      </c>
      <c r="D385" s="182"/>
      <c r="E385" s="120">
        <v>5.6</v>
      </c>
      <c r="F385" s="120">
        <v>5.35</v>
      </c>
      <c r="G385" s="14"/>
      <c r="H385" s="57" t="s">
        <v>596</v>
      </c>
      <c r="I385" s="108"/>
      <c r="J385" s="56"/>
      <c r="K385" s="151"/>
      <c r="L385" s="97"/>
      <c r="M385" s="56"/>
      <c r="N385" s="151"/>
      <c r="O385" s="97"/>
      <c r="P385" s="56"/>
      <c r="Q385" s="151"/>
      <c r="R385" s="97"/>
      <c r="S385" s="56"/>
      <c r="T385" s="151"/>
      <c r="U385" s="97"/>
      <c r="V385" s="56"/>
      <c r="W385" s="151"/>
      <c r="X385" s="97"/>
      <c r="Y385" s="9"/>
      <c r="Z385" s="147"/>
      <c r="AA385" s="109"/>
      <c r="AB385" s="97"/>
      <c r="AC385" s="5">
        <f t="shared" si="47"/>
        <v>0</v>
      </c>
      <c r="AD385" s="5"/>
      <c r="AE385" s="1"/>
    </row>
    <row r="386" spans="1:31" ht="11.25" customHeight="1" x14ac:dyDescent="0.15">
      <c r="A386" s="11" t="s">
        <v>305</v>
      </c>
      <c r="B386" s="127"/>
      <c r="C386" s="181" t="s">
        <v>88</v>
      </c>
      <c r="D386" s="182"/>
      <c r="E386" s="120">
        <v>4.5</v>
      </c>
      <c r="F386" s="120">
        <v>4.3</v>
      </c>
      <c r="G386" s="14"/>
      <c r="H386" s="57" t="s">
        <v>597</v>
      </c>
      <c r="I386" s="108"/>
      <c r="J386" s="56"/>
      <c r="K386" s="151"/>
      <c r="L386" s="97"/>
      <c r="M386" s="56"/>
      <c r="N386" s="151"/>
      <c r="O386" s="97"/>
      <c r="P386" s="56"/>
      <c r="Q386" s="151"/>
      <c r="R386" s="97"/>
      <c r="S386" s="56"/>
      <c r="T386" s="151"/>
      <c r="U386" s="97"/>
      <c r="V386" s="56"/>
      <c r="W386" s="151"/>
      <c r="X386" s="97"/>
      <c r="Y386" s="9"/>
      <c r="Z386" s="147"/>
      <c r="AA386" s="109"/>
      <c r="AB386" s="97"/>
      <c r="AC386" s="5">
        <f t="shared" si="44"/>
        <v>0</v>
      </c>
      <c r="AD386" s="5"/>
      <c r="AE386" s="1"/>
    </row>
    <row r="387" spans="1:31" ht="11.25" customHeight="1" x14ac:dyDescent="0.15">
      <c r="A387" s="11" t="s">
        <v>307</v>
      </c>
      <c r="B387" s="152"/>
      <c r="C387" s="181" t="s">
        <v>77</v>
      </c>
      <c r="D387" s="182"/>
      <c r="E387" s="120">
        <v>4.5</v>
      </c>
      <c r="F387" s="120">
        <v>4.3</v>
      </c>
      <c r="G387" s="114"/>
      <c r="H387" s="57" t="s">
        <v>598</v>
      </c>
      <c r="I387" s="108"/>
      <c r="J387" s="56"/>
      <c r="K387" s="151"/>
      <c r="L387" s="97"/>
      <c r="M387" s="56"/>
      <c r="N387" s="151"/>
      <c r="O387" s="97"/>
      <c r="P387" s="56"/>
      <c r="Q387" s="151"/>
      <c r="R387" s="97"/>
      <c r="S387" s="56"/>
      <c r="T387" s="151"/>
      <c r="U387" s="97"/>
      <c r="V387" s="56"/>
      <c r="W387" s="151"/>
      <c r="X387" s="97"/>
      <c r="Y387" s="9"/>
      <c r="Z387" s="147"/>
      <c r="AA387" s="109"/>
      <c r="AB387" s="97"/>
      <c r="AC387" s="5">
        <f t="shared" si="44"/>
        <v>0</v>
      </c>
      <c r="AD387" s="5"/>
      <c r="AE387" s="1"/>
    </row>
    <row r="388" spans="1:31" ht="11.25" customHeight="1" x14ac:dyDescent="0.15">
      <c r="A388" s="11" t="s">
        <v>309</v>
      </c>
      <c r="B388" s="127"/>
      <c r="C388" s="181" t="s">
        <v>124</v>
      </c>
      <c r="D388" s="182"/>
      <c r="E388" s="120">
        <v>4.5</v>
      </c>
      <c r="F388" s="120">
        <v>4.3</v>
      </c>
      <c r="G388" s="14"/>
      <c r="H388" s="57" t="s">
        <v>599</v>
      </c>
      <c r="I388" s="108"/>
      <c r="J388" s="56"/>
      <c r="K388" s="151"/>
      <c r="L388" s="97"/>
      <c r="M388" s="56"/>
      <c r="N388" s="151"/>
      <c r="O388" s="97"/>
      <c r="P388" s="56"/>
      <c r="Q388" s="151"/>
      <c r="R388" s="97"/>
      <c r="S388" s="56"/>
      <c r="T388" s="151"/>
      <c r="U388" s="97"/>
      <c r="V388" s="56"/>
      <c r="W388" s="151"/>
      <c r="X388" s="97"/>
      <c r="Y388" s="9"/>
      <c r="Z388" s="147"/>
      <c r="AA388" s="109"/>
      <c r="AB388" s="97"/>
      <c r="AC388" s="5">
        <f>SUM(J388,K388,M388,N388,P388,Q388,S388,T388,V388,W388,AA388)</f>
        <v>0</v>
      </c>
      <c r="AD388" s="5"/>
      <c r="AE388" s="1"/>
    </row>
    <row r="389" spans="1:31" ht="11.25" customHeight="1" x14ac:dyDescent="0.15">
      <c r="A389" s="11" t="s">
        <v>311</v>
      </c>
      <c r="B389" s="152"/>
      <c r="C389" s="181" t="s">
        <v>88</v>
      </c>
      <c r="D389" s="182"/>
      <c r="E389" s="120">
        <v>4.5</v>
      </c>
      <c r="F389" s="120">
        <v>4.3</v>
      </c>
      <c r="G389" s="114"/>
      <c r="H389" s="57" t="s">
        <v>600</v>
      </c>
      <c r="I389" s="108"/>
      <c r="J389" s="56"/>
      <c r="K389" s="151"/>
      <c r="L389" s="97"/>
      <c r="M389" s="56"/>
      <c r="N389" s="151"/>
      <c r="O389" s="97"/>
      <c r="P389" s="56"/>
      <c r="Q389" s="151"/>
      <c r="R389" s="97"/>
      <c r="S389" s="56"/>
      <c r="T389" s="151"/>
      <c r="U389" s="97"/>
      <c r="V389" s="56"/>
      <c r="W389" s="151"/>
      <c r="X389" s="97"/>
      <c r="Y389" s="9"/>
      <c r="Z389" s="147"/>
      <c r="AA389" s="109"/>
      <c r="AB389" s="97"/>
      <c r="AC389" s="5">
        <f>SUM(J389,K389,M389,N389,P389,Q389,S389,T389,V389,W389,AA389)</f>
        <v>0</v>
      </c>
      <c r="AD389" s="5"/>
      <c r="AE389" s="1"/>
    </row>
    <row r="390" spans="1:31" ht="11.25" customHeight="1" x14ac:dyDescent="0.15">
      <c r="A390" s="11" t="s">
        <v>313</v>
      </c>
      <c r="B390" s="152"/>
      <c r="C390" s="181" t="s">
        <v>124</v>
      </c>
      <c r="D390" s="182"/>
      <c r="E390" s="120">
        <v>4.5</v>
      </c>
      <c r="F390" s="120">
        <v>4.3</v>
      </c>
      <c r="G390" s="14"/>
      <c r="H390" s="57" t="s">
        <v>601</v>
      </c>
      <c r="I390" s="108"/>
      <c r="J390" s="56"/>
      <c r="K390" s="151"/>
      <c r="L390" s="97"/>
      <c r="M390" s="56"/>
      <c r="N390" s="151"/>
      <c r="O390" s="97"/>
      <c r="P390" s="56"/>
      <c r="Q390" s="151"/>
      <c r="R390" s="97"/>
      <c r="S390" s="56"/>
      <c r="T390" s="151"/>
      <c r="U390" s="97"/>
      <c r="V390" s="56"/>
      <c r="W390" s="151"/>
      <c r="X390" s="97"/>
      <c r="Y390" s="9"/>
      <c r="Z390" s="147"/>
      <c r="AA390" s="109"/>
      <c r="AB390" s="97"/>
      <c r="AC390" s="5">
        <f t="shared" ref="AC390:AC399" si="48">SUM(J390,K390,M390,N390,P390,Q390,S390,T390,V390,W390,AA390)</f>
        <v>0</v>
      </c>
      <c r="AD390" s="5"/>
      <c r="AE390" s="1"/>
    </row>
    <row r="391" spans="1:31" ht="11.25" customHeight="1" x14ac:dyDescent="0.15">
      <c r="A391" s="59" t="s">
        <v>315</v>
      </c>
      <c r="B391" s="152"/>
      <c r="C391" s="181" t="s">
        <v>316</v>
      </c>
      <c r="D391" s="182"/>
      <c r="E391" s="120">
        <v>4.5</v>
      </c>
      <c r="F391" s="120">
        <v>4.3</v>
      </c>
      <c r="G391" s="15"/>
      <c r="H391" s="57" t="s">
        <v>602</v>
      </c>
      <c r="I391" s="108"/>
      <c r="J391" s="56"/>
      <c r="K391" s="151"/>
      <c r="L391" s="97"/>
      <c r="M391" s="56"/>
      <c r="N391" s="151"/>
      <c r="O391" s="97"/>
      <c r="P391" s="56"/>
      <c r="Q391" s="151"/>
      <c r="R391" s="97"/>
      <c r="S391" s="56"/>
      <c r="T391" s="151"/>
      <c r="U391" s="97"/>
      <c r="V391" s="56"/>
      <c r="W391" s="151"/>
      <c r="X391" s="97"/>
      <c r="Y391" s="9"/>
      <c r="Z391" s="147"/>
      <c r="AA391" s="109"/>
      <c r="AB391" s="97"/>
      <c r="AC391" s="5">
        <f t="shared" si="48"/>
        <v>0</v>
      </c>
      <c r="AD391" s="5"/>
      <c r="AE391" s="1"/>
    </row>
    <row r="392" spans="1:31" ht="11.25" customHeight="1" x14ac:dyDescent="0.15">
      <c r="A392" s="11" t="s">
        <v>318</v>
      </c>
      <c r="B392" s="127"/>
      <c r="C392" s="181" t="s">
        <v>319</v>
      </c>
      <c r="D392" s="182"/>
      <c r="E392" s="120">
        <v>4.5</v>
      </c>
      <c r="F392" s="120">
        <v>4.3</v>
      </c>
      <c r="G392" s="14"/>
      <c r="H392" s="57" t="s">
        <v>603</v>
      </c>
      <c r="I392" s="108"/>
      <c r="J392" s="56"/>
      <c r="K392" s="151"/>
      <c r="L392" s="97"/>
      <c r="M392" s="56"/>
      <c r="N392" s="151"/>
      <c r="O392" s="97"/>
      <c r="P392" s="56"/>
      <c r="Q392" s="151"/>
      <c r="R392" s="97"/>
      <c r="S392" s="56"/>
      <c r="T392" s="151"/>
      <c r="U392" s="97"/>
      <c r="V392" s="56"/>
      <c r="W392" s="151"/>
      <c r="X392" s="97"/>
      <c r="Y392" s="9"/>
      <c r="Z392" s="147"/>
      <c r="AA392" s="109"/>
      <c r="AB392" s="97"/>
      <c r="AC392" s="5">
        <f t="shared" si="48"/>
        <v>0</v>
      </c>
      <c r="AD392" s="5"/>
      <c r="AE392" s="1"/>
    </row>
    <row r="393" spans="1:31" ht="11.25" customHeight="1" x14ac:dyDescent="0.15">
      <c r="A393" s="11" t="s">
        <v>321</v>
      </c>
      <c r="B393" s="152"/>
      <c r="C393" s="181" t="s">
        <v>124</v>
      </c>
      <c r="D393" s="182"/>
      <c r="E393" s="120">
        <v>4.5</v>
      </c>
      <c r="F393" s="120">
        <v>4.3</v>
      </c>
      <c r="G393" s="14"/>
      <c r="H393" s="57" t="s">
        <v>604</v>
      </c>
      <c r="I393" s="108"/>
      <c r="J393" s="56"/>
      <c r="K393" s="151"/>
      <c r="L393" s="97"/>
      <c r="M393" s="56"/>
      <c r="N393" s="151"/>
      <c r="O393" s="97"/>
      <c r="P393" s="56"/>
      <c r="Q393" s="151"/>
      <c r="R393" s="97"/>
      <c r="S393" s="56"/>
      <c r="T393" s="151"/>
      <c r="U393" s="97"/>
      <c r="V393" s="56"/>
      <c r="W393" s="151"/>
      <c r="X393" s="97"/>
      <c r="Y393" s="9"/>
      <c r="Z393" s="147"/>
      <c r="AA393" s="109"/>
      <c r="AB393" s="97"/>
      <c r="AC393" s="5">
        <f t="shared" si="48"/>
        <v>0</v>
      </c>
      <c r="AD393" s="5"/>
      <c r="AE393" s="1"/>
    </row>
    <row r="394" spans="1:31" ht="11.25" customHeight="1" x14ac:dyDescent="0.15">
      <c r="A394" s="11" t="s">
        <v>323</v>
      </c>
      <c r="B394" s="127"/>
      <c r="C394" s="181" t="s">
        <v>88</v>
      </c>
      <c r="D394" s="182"/>
      <c r="E394" s="120">
        <v>4.5</v>
      </c>
      <c r="F394" s="120">
        <v>4.3</v>
      </c>
      <c r="G394" s="14"/>
      <c r="H394" s="57" t="s">
        <v>605</v>
      </c>
      <c r="I394" s="108"/>
      <c r="J394" s="56"/>
      <c r="K394" s="151"/>
      <c r="L394" s="97"/>
      <c r="M394" s="56"/>
      <c r="N394" s="151"/>
      <c r="O394" s="97"/>
      <c r="P394" s="56"/>
      <c r="Q394" s="151"/>
      <c r="R394" s="97"/>
      <c r="S394" s="56"/>
      <c r="T394" s="151"/>
      <c r="U394" s="97"/>
      <c r="V394" s="56"/>
      <c r="W394" s="151"/>
      <c r="X394" s="97"/>
      <c r="Y394" s="9"/>
      <c r="Z394" s="147"/>
      <c r="AA394" s="109"/>
      <c r="AB394" s="97"/>
      <c r="AC394" s="5">
        <f t="shared" si="48"/>
        <v>0</v>
      </c>
      <c r="AD394" s="5"/>
      <c r="AE394" s="1"/>
    </row>
    <row r="395" spans="1:31" ht="11.25" customHeight="1" x14ac:dyDescent="0.15">
      <c r="A395" s="126" t="s">
        <v>325</v>
      </c>
      <c r="B395" s="152"/>
      <c r="C395" s="181" t="s">
        <v>99</v>
      </c>
      <c r="D395" s="182"/>
      <c r="E395" s="120">
        <v>4.5</v>
      </c>
      <c r="F395" s="120">
        <v>4.3</v>
      </c>
      <c r="G395" s="14"/>
      <c r="H395" s="57" t="s">
        <v>606</v>
      </c>
      <c r="I395" s="108"/>
      <c r="J395" s="56"/>
      <c r="K395" s="151"/>
      <c r="L395" s="97"/>
      <c r="M395" s="56"/>
      <c r="N395" s="151"/>
      <c r="O395" s="97"/>
      <c r="P395" s="56"/>
      <c r="Q395" s="151"/>
      <c r="R395" s="97"/>
      <c r="S395" s="56"/>
      <c r="T395" s="151"/>
      <c r="U395" s="97"/>
      <c r="V395" s="56"/>
      <c r="W395" s="151"/>
      <c r="X395" s="97"/>
      <c r="Y395" s="9"/>
      <c r="Z395" s="147"/>
      <c r="AA395" s="109"/>
      <c r="AB395" s="97"/>
      <c r="AC395" s="5">
        <f t="shared" si="48"/>
        <v>0</v>
      </c>
      <c r="AD395" s="5"/>
      <c r="AE395" s="1"/>
    </row>
    <row r="396" spans="1:31" ht="11.25" customHeight="1" x14ac:dyDescent="0.15">
      <c r="A396" s="126" t="s">
        <v>476</v>
      </c>
      <c r="B396" s="127"/>
      <c r="C396" s="181" t="s">
        <v>118</v>
      </c>
      <c r="D396" s="182"/>
      <c r="E396" s="120">
        <v>4.5</v>
      </c>
      <c r="F396" s="120">
        <v>4.3</v>
      </c>
      <c r="G396" s="14"/>
      <c r="H396" s="57" t="s">
        <v>607</v>
      </c>
      <c r="I396" s="108"/>
      <c r="J396" s="56"/>
      <c r="K396" s="151"/>
      <c r="L396" s="97"/>
      <c r="M396" s="56"/>
      <c r="N396" s="151"/>
      <c r="O396" s="97"/>
      <c r="P396" s="56"/>
      <c r="Q396" s="151"/>
      <c r="R396" s="97"/>
      <c r="S396" s="56"/>
      <c r="T396" s="151"/>
      <c r="U396" s="97"/>
      <c r="V396" s="56"/>
      <c r="W396" s="151"/>
      <c r="X396" s="97"/>
      <c r="Y396" s="9"/>
      <c r="Z396" s="147"/>
      <c r="AA396" s="109"/>
      <c r="AB396" s="97"/>
      <c r="AC396" s="5">
        <f t="shared" si="48"/>
        <v>0</v>
      </c>
      <c r="AD396" s="5"/>
      <c r="AE396" s="1"/>
    </row>
    <row r="397" spans="1:31" ht="11.25" customHeight="1" x14ac:dyDescent="0.15">
      <c r="A397" s="126" t="s">
        <v>482</v>
      </c>
      <c r="B397" s="152"/>
      <c r="C397" s="181" t="s">
        <v>88</v>
      </c>
      <c r="D397" s="182"/>
      <c r="E397" s="120">
        <v>4.5</v>
      </c>
      <c r="F397" s="120">
        <v>4.3</v>
      </c>
      <c r="G397" s="14"/>
      <c r="H397" s="57" t="s">
        <v>608</v>
      </c>
      <c r="I397" s="108"/>
      <c r="J397" s="56"/>
      <c r="K397" s="160"/>
      <c r="L397" s="97"/>
      <c r="M397" s="56"/>
      <c r="N397" s="160"/>
      <c r="O397" s="97"/>
      <c r="P397" s="56"/>
      <c r="Q397" s="160"/>
      <c r="R397" s="97"/>
      <c r="S397" s="56"/>
      <c r="T397" s="160"/>
      <c r="U397" s="97"/>
      <c r="V397" s="56"/>
      <c r="W397" s="160"/>
      <c r="X397" s="97"/>
      <c r="Y397" s="9"/>
      <c r="Z397" s="147"/>
      <c r="AA397" s="109"/>
      <c r="AB397" s="97"/>
      <c r="AC397" s="5">
        <f t="shared" si="48"/>
        <v>0</v>
      </c>
      <c r="AD397" s="5"/>
      <c r="AE397" s="1"/>
    </row>
    <row r="398" spans="1:31" ht="11.25" customHeight="1" x14ac:dyDescent="0.15">
      <c r="A398" s="110" t="s">
        <v>341</v>
      </c>
      <c r="B398" s="121"/>
      <c r="C398" s="181" t="s">
        <v>342</v>
      </c>
      <c r="D398" s="182"/>
      <c r="E398" s="120">
        <v>5.95</v>
      </c>
      <c r="F398" s="120">
        <v>5.8</v>
      </c>
      <c r="G398" s="14"/>
      <c r="H398" s="57" t="s">
        <v>609</v>
      </c>
      <c r="I398" s="108"/>
      <c r="J398" s="56"/>
      <c r="K398" s="151"/>
      <c r="L398" s="97"/>
      <c r="M398" s="56"/>
      <c r="N398" s="151"/>
      <c r="O398" s="97"/>
      <c r="P398" s="56"/>
      <c r="Q398" s="151"/>
      <c r="R398" s="97"/>
      <c r="S398" s="56"/>
      <c r="T398" s="151"/>
      <c r="U398" s="97"/>
      <c r="V398" s="56"/>
      <c r="W398" s="151"/>
      <c r="X398" s="97"/>
      <c r="Y398" s="9"/>
      <c r="Z398" s="147"/>
      <c r="AA398" s="109"/>
      <c r="AB398" s="97"/>
      <c r="AC398" s="5">
        <f t="shared" ref="AC398" si="49">SUM(J398,K398,M398,N398,P398,Q398,S398,T398,V398,W398)</f>
        <v>0</v>
      </c>
      <c r="AD398" s="5"/>
      <c r="AE398" s="1"/>
    </row>
    <row r="399" spans="1:31" ht="11.25" customHeight="1" x14ac:dyDescent="0.15">
      <c r="A399" s="11" t="s">
        <v>344</v>
      </c>
      <c r="B399" s="127"/>
      <c r="C399" s="181" t="s">
        <v>330</v>
      </c>
      <c r="D399" s="182"/>
      <c r="E399" s="120">
        <v>4.5</v>
      </c>
      <c r="F399" s="120">
        <v>4.3</v>
      </c>
      <c r="G399" s="14"/>
      <c r="H399" s="57" t="s">
        <v>610</v>
      </c>
      <c r="I399" s="108"/>
      <c r="J399" s="56"/>
      <c r="K399" s="151"/>
      <c r="L399" s="97"/>
      <c r="M399" s="56"/>
      <c r="N399" s="151"/>
      <c r="O399" s="97"/>
      <c r="P399" s="56"/>
      <c r="Q399" s="151"/>
      <c r="R399" s="97"/>
      <c r="S399" s="56"/>
      <c r="T399" s="151"/>
      <c r="U399" s="97"/>
      <c r="V399" s="56"/>
      <c r="W399" s="151"/>
      <c r="X399" s="97"/>
      <c r="Y399" s="9"/>
      <c r="Z399" s="147"/>
      <c r="AA399" s="109"/>
      <c r="AB399" s="97"/>
      <c r="AC399" s="5">
        <f t="shared" si="48"/>
        <v>0</v>
      </c>
      <c r="AD399" s="5"/>
      <c r="AE399" s="1"/>
    </row>
    <row r="400" spans="1:31" ht="11.25" customHeight="1" x14ac:dyDescent="0.15">
      <c r="A400" s="11" t="s">
        <v>346</v>
      </c>
      <c r="B400" s="127"/>
      <c r="C400" s="181" t="s">
        <v>330</v>
      </c>
      <c r="D400" s="182"/>
      <c r="E400" s="120">
        <v>4.5</v>
      </c>
      <c r="F400" s="120">
        <v>4.3</v>
      </c>
      <c r="G400" s="14"/>
      <c r="H400" s="57" t="s">
        <v>611</v>
      </c>
      <c r="I400" s="108"/>
      <c r="J400" s="56"/>
      <c r="K400" s="151"/>
      <c r="L400" s="97"/>
      <c r="M400" s="56"/>
      <c r="N400" s="151"/>
      <c r="O400" s="97"/>
      <c r="P400" s="56"/>
      <c r="Q400" s="151"/>
      <c r="R400" s="97"/>
      <c r="S400" s="56"/>
      <c r="T400" s="151"/>
      <c r="U400" s="97"/>
      <c r="V400" s="56"/>
      <c r="W400" s="151"/>
      <c r="X400" s="97"/>
      <c r="Y400" s="9"/>
      <c r="Z400" s="147"/>
      <c r="AA400" s="109"/>
      <c r="AB400" s="97"/>
      <c r="AC400" s="5">
        <f t="shared" ref="AC400" si="50">SUM(J400,K400,M400,N400,P400,Q400,S400,T400,V400,W400,AA400)</f>
        <v>0</v>
      </c>
      <c r="AD400" s="5"/>
      <c r="AE400" s="1"/>
    </row>
    <row r="401" spans="1:31" ht="11.25" customHeight="1" x14ac:dyDescent="0.15">
      <c r="A401" s="110" t="s">
        <v>348</v>
      </c>
      <c r="B401" s="121"/>
      <c r="C401" s="181" t="s">
        <v>276</v>
      </c>
      <c r="D401" s="182"/>
      <c r="E401" s="120">
        <v>5.95</v>
      </c>
      <c r="F401" s="120">
        <v>5.8</v>
      </c>
      <c r="G401" s="14"/>
      <c r="H401" s="57" t="s">
        <v>612</v>
      </c>
      <c r="I401" s="108"/>
      <c r="J401" s="56"/>
      <c r="K401" s="151"/>
      <c r="L401" s="97"/>
      <c r="M401" s="56"/>
      <c r="N401" s="151"/>
      <c r="O401" s="97"/>
      <c r="P401" s="56"/>
      <c r="Q401" s="151"/>
      <c r="R401" s="97"/>
      <c r="S401" s="56"/>
      <c r="T401" s="151"/>
      <c r="U401" s="97"/>
      <c r="V401" s="56"/>
      <c r="W401" s="151"/>
      <c r="X401" s="97"/>
      <c r="Y401" s="9"/>
      <c r="Z401" s="147"/>
      <c r="AA401" s="109"/>
      <c r="AB401" s="97"/>
      <c r="AC401" s="5">
        <f t="shared" ref="AC401" si="51">SUM(J401,K401,M401,N401,P401,Q401,S401,T401,V401,W401)</f>
        <v>0</v>
      </c>
      <c r="AD401" s="5"/>
      <c r="AE401" s="1"/>
    </row>
    <row r="402" spans="1:31" ht="11.25" customHeight="1" x14ac:dyDescent="0.15">
      <c r="A402" s="11" t="s">
        <v>350</v>
      </c>
      <c r="B402" s="127"/>
      <c r="C402" s="181" t="s">
        <v>118</v>
      </c>
      <c r="D402" s="182"/>
      <c r="E402" s="120">
        <v>4.5</v>
      </c>
      <c r="F402" s="120">
        <v>4.3</v>
      </c>
      <c r="G402" s="14"/>
      <c r="H402" s="57" t="s">
        <v>613</v>
      </c>
      <c r="I402" s="108"/>
      <c r="J402" s="56"/>
      <c r="K402" s="151"/>
      <c r="L402" s="97"/>
      <c r="M402" s="56"/>
      <c r="N402" s="151"/>
      <c r="O402" s="97"/>
      <c r="P402" s="56"/>
      <c r="Q402" s="151"/>
      <c r="R402" s="97"/>
      <c r="S402" s="56"/>
      <c r="T402" s="151"/>
      <c r="U402" s="97"/>
      <c r="V402" s="56"/>
      <c r="W402" s="151"/>
      <c r="X402" s="97"/>
      <c r="Y402" s="9"/>
      <c r="Z402" s="147"/>
      <c r="AA402" s="109"/>
      <c r="AB402" s="97"/>
      <c r="AC402" s="5">
        <f>SUM(J402,K402,M402,N402,P402,Q402,S402,T402,V402,W402,AA402)</f>
        <v>0</v>
      </c>
      <c r="AD402" s="5"/>
      <c r="AE402" s="1"/>
    </row>
    <row r="403" spans="1:31" ht="11.25" customHeight="1" x14ac:dyDescent="0.15">
      <c r="A403" s="59" t="s">
        <v>352</v>
      </c>
      <c r="B403" s="127"/>
      <c r="C403" s="181"/>
      <c r="D403" s="182"/>
      <c r="E403" s="120">
        <v>4.5</v>
      </c>
      <c r="F403" s="120">
        <v>4.3</v>
      </c>
      <c r="G403" s="15"/>
      <c r="H403" s="57" t="s">
        <v>614</v>
      </c>
      <c r="I403" s="108"/>
      <c r="J403" s="56"/>
      <c r="K403" s="151"/>
      <c r="L403" s="97"/>
      <c r="M403" s="56"/>
      <c r="N403" s="151"/>
      <c r="O403" s="97"/>
      <c r="P403" s="56"/>
      <c r="Q403" s="151"/>
      <c r="R403" s="97"/>
      <c r="S403" s="56"/>
      <c r="T403" s="151"/>
      <c r="U403" s="97"/>
      <c r="V403" s="56"/>
      <c r="W403" s="151"/>
      <c r="X403" s="97"/>
      <c r="Y403" s="9"/>
      <c r="Z403" s="147"/>
      <c r="AA403" s="109"/>
      <c r="AB403" s="97"/>
      <c r="AC403" s="5">
        <f>SUM(J403,K403,M403,N403,P403,Q403,S403,T403,V403,W403,AA403)</f>
        <v>0</v>
      </c>
      <c r="AD403" s="5"/>
      <c r="AE403" s="1"/>
    </row>
    <row r="404" spans="1:31" ht="11.25" customHeight="1" x14ac:dyDescent="0.15">
      <c r="A404" s="153"/>
      <c r="B404" s="154"/>
      <c r="C404" s="3"/>
      <c r="D404" s="3"/>
      <c r="E404" s="155"/>
      <c r="F404" s="156"/>
      <c r="G404" s="125"/>
      <c r="H404" s="157" t="s">
        <v>354</v>
      </c>
      <c r="I404" s="8"/>
      <c r="J404" s="158">
        <f>SUM(J286:J403)</f>
        <v>0</v>
      </c>
      <c r="K404" s="158">
        <f>SUM(K286:K403)</f>
        <v>0</v>
      </c>
      <c r="L404" s="159"/>
      <c r="M404" s="158">
        <f>SUM(M286:M403)</f>
        <v>0</v>
      </c>
      <c r="N404" s="158">
        <f>SUM(N286:N403)</f>
        <v>0</v>
      </c>
      <c r="O404" s="159"/>
      <c r="P404" s="158">
        <f>SUM(P286:P403)</f>
        <v>0</v>
      </c>
      <c r="Q404" s="158">
        <f>SUM(Q286:Q403)</f>
        <v>0</v>
      </c>
      <c r="R404" s="159"/>
      <c r="S404" s="158">
        <f>SUM(S286:S403)</f>
        <v>0</v>
      </c>
      <c r="T404" s="158">
        <f>SUM(T286:T403)</f>
        <v>0</v>
      </c>
      <c r="U404" s="159"/>
      <c r="V404" s="158">
        <f>SUM(V286:V403)</f>
        <v>0</v>
      </c>
      <c r="W404" s="158">
        <f>SUM(W286:W403)</f>
        <v>0</v>
      </c>
      <c r="X404" s="97"/>
      <c r="Y404" s="97"/>
      <c r="Z404" s="3"/>
      <c r="AA404" s="97"/>
      <c r="AB404" s="97"/>
      <c r="AC404" s="5">
        <v>1</v>
      </c>
      <c r="AD404" s="5"/>
      <c r="AE404" s="1"/>
    </row>
    <row r="405" spans="1:31" ht="6" customHeight="1" x14ac:dyDescent="0.15">
      <c r="A405" s="1"/>
      <c r="B405" s="66"/>
      <c r="C405" s="7"/>
      <c r="D405" s="104"/>
      <c r="E405" s="1"/>
      <c r="F405" s="85"/>
      <c r="G405" s="3"/>
      <c r="H405" s="105"/>
      <c r="I405" s="5"/>
      <c r="J405" s="116"/>
      <c r="K405" s="117"/>
      <c r="L405" s="5"/>
      <c r="M405" s="5"/>
      <c r="N405" s="117"/>
      <c r="O405" s="97"/>
      <c r="P405" s="5"/>
      <c r="Q405" s="117"/>
      <c r="R405" s="97"/>
      <c r="S405" s="5"/>
      <c r="T405" s="117"/>
      <c r="U405" s="97"/>
      <c r="V405" s="5"/>
      <c r="W405" s="117"/>
      <c r="X405" s="97"/>
      <c r="Y405" s="62"/>
      <c r="Z405" s="1"/>
      <c r="AA405" s="107"/>
      <c r="AB405" s="107"/>
      <c r="AC405" s="5">
        <f>SUM(AC411:AC413)</f>
        <v>0</v>
      </c>
      <c r="AD405" s="62"/>
      <c r="AE405" s="1"/>
    </row>
    <row r="406" spans="1:31" ht="16" x14ac:dyDescent="0.2">
      <c r="A406" s="194" t="s">
        <v>615</v>
      </c>
      <c r="B406" s="195"/>
      <c r="C406" s="195"/>
      <c r="D406" s="195"/>
      <c r="E406" s="195"/>
      <c r="F406" s="195"/>
      <c r="G406" s="195"/>
      <c r="H406" s="195"/>
      <c r="I406" s="195"/>
      <c r="J406" s="195"/>
      <c r="K406" s="195"/>
      <c r="L406" s="195"/>
      <c r="M406" s="195"/>
      <c r="N406" s="195"/>
      <c r="O406" s="195"/>
      <c r="P406" s="195"/>
      <c r="Q406" s="195"/>
      <c r="R406" s="195"/>
      <c r="S406" s="195"/>
      <c r="T406" s="195"/>
      <c r="U406" s="195"/>
      <c r="V406" s="195"/>
      <c r="W406" s="196"/>
      <c r="X406" s="86"/>
      <c r="Y406" s="86"/>
      <c r="Z406" s="52"/>
      <c r="AA406" s="53"/>
      <c r="AB406" s="54"/>
      <c r="AC406" s="5">
        <f>SUM(AC411:AC429)</f>
        <v>0</v>
      </c>
      <c r="AD406" s="62"/>
      <c r="AE406" s="1"/>
    </row>
    <row r="407" spans="1:31" ht="6" customHeight="1" x14ac:dyDescent="0.15">
      <c r="A407" s="1"/>
      <c r="B407" s="66"/>
      <c r="C407" s="7"/>
      <c r="D407" s="104"/>
      <c r="E407" s="1"/>
      <c r="F407" s="85"/>
      <c r="G407" s="3"/>
      <c r="H407" s="105"/>
      <c r="I407" s="5"/>
      <c r="J407" s="62"/>
      <c r="K407" s="106"/>
      <c r="L407" s="5"/>
      <c r="M407" s="5"/>
      <c r="N407" s="97"/>
      <c r="O407" s="97"/>
      <c r="P407" s="5"/>
      <c r="Q407" s="106"/>
      <c r="R407" s="97"/>
      <c r="S407" s="5"/>
      <c r="T407" s="106"/>
      <c r="U407" s="97"/>
      <c r="V407" s="5"/>
      <c r="W407" s="106"/>
      <c r="X407" s="97"/>
      <c r="Y407" s="62"/>
      <c r="Z407" s="1"/>
      <c r="AA407" s="107"/>
      <c r="AB407" s="107"/>
      <c r="AC407" s="5">
        <f>SUM(AC411:AC429)</f>
        <v>0</v>
      </c>
      <c r="AD407" s="62"/>
      <c r="AE407" s="1"/>
    </row>
    <row r="408" spans="1:31" ht="12.75" customHeight="1" x14ac:dyDescent="0.15">
      <c r="A408" s="90"/>
      <c r="B408" s="91"/>
      <c r="C408" s="189"/>
      <c r="D408" s="190"/>
      <c r="E408" s="148"/>
      <c r="F408" s="148" t="s">
        <v>616</v>
      </c>
      <c r="G408" s="7"/>
      <c r="H408" s="93"/>
      <c r="I408" s="8"/>
      <c r="J408" s="96" t="s">
        <v>50</v>
      </c>
      <c r="K408" s="119"/>
      <c r="L408" s="62"/>
      <c r="M408" s="96" t="s">
        <v>50</v>
      </c>
      <c r="N408" s="119"/>
      <c r="O408" s="62"/>
      <c r="P408" s="96" t="s">
        <v>50</v>
      </c>
      <c r="Q408" s="119"/>
      <c r="R408" s="62"/>
      <c r="S408" s="96" t="s">
        <v>50</v>
      </c>
      <c r="T408" s="119"/>
      <c r="U408" s="62"/>
      <c r="V408" s="96" t="s">
        <v>50</v>
      </c>
      <c r="W408" s="119"/>
      <c r="X408" s="62"/>
      <c r="Y408" s="81"/>
      <c r="Z408" s="95"/>
      <c r="AA408" s="96"/>
      <c r="AB408" s="97"/>
      <c r="AC408" s="5">
        <f>SUM(AC411:AC429)</f>
        <v>0</v>
      </c>
      <c r="AD408" s="62"/>
      <c r="AE408" s="1"/>
    </row>
    <row r="409" spans="1:31" ht="12.75" customHeight="1" x14ac:dyDescent="0.15">
      <c r="A409" s="98" t="s">
        <v>46</v>
      </c>
      <c r="B409" s="99" t="s">
        <v>53</v>
      </c>
      <c r="C409" s="187" t="s">
        <v>617</v>
      </c>
      <c r="D409" s="188"/>
      <c r="E409" s="122" t="s">
        <v>618</v>
      </c>
      <c r="F409" s="122" t="s">
        <v>618</v>
      </c>
      <c r="G409" s="7"/>
      <c r="H409" s="100" t="s">
        <v>56</v>
      </c>
      <c r="I409" s="8"/>
      <c r="J409" s="10" t="s">
        <v>57</v>
      </c>
      <c r="K409" s="101"/>
      <c r="L409" s="62"/>
      <c r="M409" s="10" t="s">
        <v>57</v>
      </c>
      <c r="N409" s="101"/>
      <c r="O409" s="62"/>
      <c r="P409" s="10" t="s">
        <v>57</v>
      </c>
      <c r="Q409" s="101"/>
      <c r="R409" s="62"/>
      <c r="S409" s="10" t="s">
        <v>57</v>
      </c>
      <c r="T409" s="101"/>
      <c r="U409" s="62"/>
      <c r="V409" s="10" t="s">
        <v>57</v>
      </c>
      <c r="W409" s="101"/>
      <c r="X409" s="62"/>
      <c r="Y409" s="81"/>
      <c r="Z409" s="102"/>
      <c r="AA409" s="103"/>
      <c r="AB409" s="62"/>
      <c r="AC409" s="5">
        <f>SUM(AC411:AC429)</f>
        <v>0</v>
      </c>
      <c r="AD409" s="62"/>
      <c r="AE409" s="1"/>
    </row>
    <row r="410" spans="1:31" ht="5.25" customHeight="1" x14ac:dyDescent="0.15">
      <c r="A410" s="1"/>
      <c r="B410" s="66"/>
      <c r="C410" s="7"/>
      <c r="E410" s="3"/>
      <c r="F410" s="3"/>
      <c r="G410" s="3"/>
      <c r="H410" s="6"/>
      <c r="I410" s="5"/>
      <c r="J410" s="5"/>
      <c r="K410" s="5"/>
      <c r="L410" s="5"/>
      <c r="M410" s="62"/>
      <c r="N410" s="62"/>
      <c r="O410" s="62"/>
      <c r="P410" s="62"/>
      <c r="Q410" s="62"/>
      <c r="R410" s="62"/>
      <c r="S410" s="62"/>
      <c r="T410" s="62"/>
      <c r="U410" s="62"/>
      <c r="V410" s="62"/>
      <c r="W410" s="62"/>
      <c r="X410" s="62"/>
      <c r="Y410" s="62"/>
      <c r="Z410" s="1"/>
      <c r="AA410" s="4"/>
      <c r="AB410" s="4"/>
      <c r="AC410" s="5">
        <f>SUM(AC411:AC413)</f>
        <v>0</v>
      </c>
      <c r="AD410" s="62"/>
      <c r="AE410" s="1"/>
    </row>
    <row r="411" spans="1:31" ht="11.25" customHeight="1" x14ac:dyDescent="0.15">
      <c r="A411" s="111" t="s">
        <v>619</v>
      </c>
      <c r="B411" s="12"/>
      <c r="C411" s="181" t="s">
        <v>620</v>
      </c>
      <c r="D411" s="182"/>
      <c r="E411" s="130" t="s">
        <v>621</v>
      </c>
      <c r="F411" s="130">
        <v>1.55</v>
      </c>
      <c r="G411" s="14"/>
      <c r="H411" s="57" t="s">
        <v>622</v>
      </c>
      <c r="I411" s="108"/>
      <c r="J411" s="56"/>
      <c r="K411" s="128"/>
      <c r="L411" s="97"/>
      <c r="M411" s="56"/>
      <c r="N411" s="128"/>
      <c r="O411" s="97"/>
      <c r="P411" s="56"/>
      <c r="Q411" s="128"/>
      <c r="R411" s="97"/>
      <c r="S411" s="56"/>
      <c r="T411" s="128"/>
      <c r="U411" s="97"/>
      <c r="V411" s="56"/>
      <c r="W411" s="128"/>
      <c r="X411" s="97"/>
      <c r="Y411" s="9"/>
      <c r="Z411" s="147"/>
      <c r="AA411" s="109"/>
      <c r="AB411" s="97"/>
      <c r="AC411" s="5">
        <f>SUM(J411,K411,M411,N411,P411,Q411,S411,T411,V411,W411)</f>
        <v>0</v>
      </c>
      <c r="AD411" s="5"/>
      <c r="AE411" s="1"/>
    </row>
    <row r="412" spans="1:31" ht="11.25" customHeight="1" x14ac:dyDescent="0.15">
      <c r="A412" s="111" t="s">
        <v>619</v>
      </c>
      <c r="B412" s="12"/>
      <c r="C412" s="181" t="s">
        <v>623</v>
      </c>
      <c r="D412" s="182"/>
      <c r="E412" s="130" t="s">
        <v>621</v>
      </c>
      <c r="F412" s="130">
        <v>2</v>
      </c>
      <c r="G412" s="14"/>
      <c r="H412" s="57" t="s">
        <v>624</v>
      </c>
      <c r="I412" s="108"/>
      <c r="J412" s="56"/>
      <c r="K412" s="128"/>
      <c r="L412" s="97"/>
      <c r="M412" s="56"/>
      <c r="N412" s="128"/>
      <c r="O412" s="97"/>
      <c r="P412" s="56"/>
      <c r="Q412" s="128"/>
      <c r="R412" s="97"/>
      <c r="S412" s="56"/>
      <c r="T412" s="128"/>
      <c r="U412" s="97"/>
      <c r="V412" s="56"/>
      <c r="W412" s="128"/>
      <c r="X412" s="97"/>
      <c r="Y412" s="9"/>
      <c r="Z412" s="147"/>
      <c r="AA412" s="109"/>
      <c r="AB412" s="97"/>
      <c r="AC412" s="5">
        <f t="shared" ref="AC412:AC421" si="52">SUM(J412,K412,M412,N412,P412,Q412,S412,T412,V412,W412)</f>
        <v>0</v>
      </c>
      <c r="AD412" s="5"/>
      <c r="AE412" s="1"/>
    </row>
    <row r="413" spans="1:31" ht="11.25" customHeight="1" x14ac:dyDescent="0.15">
      <c r="A413" s="111" t="s">
        <v>625</v>
      </c>
      <c r="B413" s="12"/>
      <c r="C413" s="181"/>
      <c r="D413" s="182"/>
      <c r="E413" s="130" t="s">
        <v>618</v>
      </c>
      <c r="F413" s="130">
        <v>0.3</v>
      </c>
      <c r="G413" s="14"/>
      <c r="H413" s="57" t="s">
        <v>626</v>
      </c>
      <c r="I413" s="108"/>
      <c r="J413" s="56"/>
      <c r="K413" s="128"/>
      <c r="L413" s="97"/>
      <c r="M413" s="56"/>
      <c r="N413" s="128"/>
      <c r="O413" s="97"/>
      <c r="P413" s="56"/>
      <c r="Q413" s="128"/>
      <c r="R413" s="97"/>
      <c r="S413" s="56"/>
      <c r="T413" s="128"/>
      <c r="U413" s="97"/>
      <c r="V413" s="56"/>
      <c r="W413" s="128"/>
      <c r="X413" s="97"/>
      <c r="Y413" s="9"/>
      <c r="Z413" s="147"/>
      <c r="AA413" s="109"/>
      <c r="AB413" s="97"/>
      <c r="AC413" s="5">
        <f t="shared" si="52"/>
        <v>0</v>
      </c>
      <c r="AD413" s="5"/>
      <c r="AE413" s="1"/>
    </row>
    <row r="414" spans="1:31" ht="11.25" customHeight="1" x14ac:dyDescent="0.15">
      <c r="A414" s="111" t="s">
        <v>627</v>
      </c>
      <c r="B414" s="152"/>
      <c r="C414" s="181"/>
      <c r="D414" s="182"/>
      <c r="E414" s="130" t="s">
        <v>618</v>
      </c>
      <c r="F414" s="130">
        <v>25</v>
      </c>
      <c r="G414" s="14"/>
      <c r="H414" s="57" t="s">
        <v>628</v>
      </c>
      <c r="I414" s="108"/>
      <c r="J414" s="56"/>
      <c r="K414" s="128"/>
      <c r="L414" s="97"/>
      <c r="M414" s="56"/>
      <c r="N414" s="128"/>
      <c r="O414" s="97"/>
      <c r="P414" s="56"/>
      <c r="Q414" s="128"/>
      <c r="R414" s="97"/>
      <c r="S414" s="56"/>
      <c r="T414" s="128"/>
      <c r="U414" s="97"/>
      <c r="V414" s="56"/>
      <c r="W414" s="128"/>
      <c r="X414" s="97"/>
      <c r="Y414" s="9"/>
      <c r="Z414" s="147"/>
      <c r="AA414" s="109"/>
      <c r="AB414" s="97"/>
      <c r="AC414" s="5">
        <f t="shared" si="52"/>
        <v>0</v>
      </c>
      <c r="AD414" s="5"/>
      <c r="AE414" s="1"/>
    </row>
    <row r="415" spans="1:31" ht="11.25" customHeight="1" x14ac:dyDescent="0.15">
      <c r="A415" s="111" t="s">
        <v>629</v>
      </c>
      <c r="B415" s="12"/>
      <c r="C415" s="181" t="s">
        <v>630</v>
      </c>
      <c r="D415" s="182"/>
      <c r="E415" s="130" t="s">
        <v>618</v>
      </c>
      <c r="F415" s="130">
        <v>0.9</v>
      </c>
      <c r="G415" s="14"/>
      <c r="H415" s="57" t="s">
        <v>631</v>
      </c>
      <c r="I415" s="108"/>
      <c r="J415" s="56"/>
      <c r="K415" s="128"/>
      <c r="L415" s="97"/>
      <c r="M415" s="56"/>
      <c r="N415" s="128"/>
      <c r="O415" s="97"/>
      <c r="P415" s="56"/>
      <c r="Q415" s="128"/>
      <c r="R415" s="97"/>
      <c r="S415" s="56"/>
      <c r="T415" s="128"/>
      <c r="U415" s="97"/>
      <c r="V415" s="56"/>
      <c r="W415" s="128"/>
      <c r="X415" s="97"/>
      <c r="Y415" s="9"/>
      <c r="Z415" s="147"/>
      <c r="AA415" s="109"/>
      <c r="AB415" s="97"/>
      <c r="AC415" s="5">
        <f t="shared" si="52"/>
        <v>0</v>
      </c>
      <c r="AD415" s="5"/>
      <c r="AE415" s="1"/>
    </row>
    <row r="416" spans="1:31" ht="11.25" customHeight="1" x14ac:dyDescent="0.15">
      <c r="A416" s="111" t="s">
        <v>632</v>
      </c>
      <c r="B416" s="12"/>
      <c r="C416" s="181" t="s">
        <v>633</v>
      </c>
      <c r="D416" s="182"/>
      <c r="E416" s="130" t="s">
        <v>634</v>
      </c>
      <c r="F416" s="130">
        <v>110</v>
      </c>
      <c r="G416" s="14"/>
      <c r="H416" s="57" t="s">
        <v>635</v>
      </c>
      <c r="I416" s="108"/>
      <c r="J416" s="56"/>
      <c r="K416" s="128"/>
      <c r="L416" s="97"/>
      <c r="M416" s="56"/>
      <c r="N416" s="128"/>
      <c r="O416" s="97"/>
      <c r="P416" s="56"/>
      <c r="Q416" s="128"/>
      <c r="R416" s="97"/>
      <c r="S416" s="56"/>
      <c r="T416" s="128"/>
      <c r="U416" s="97"/>
      <c r="V416" s="56"/>
      <c r="W416" s="128"/>
      <c r="X416" s="97"/>
      <c r="Y416" s="9"/>
      <c r="Z416" s="147"/>
      <c r="AA416" s="109"/>
      <c r="AB416" s="97"/>
      <c r="AC416" s="5">
        <f t="shared" si="52"/>
        <v>0</v>
      </c>
      <c r="AD416" s="5"/>
      <c r="AE416" s="1"/>
    </row>
    <row r="417" spans="1:31" ht="11.25" customHeight="1" x14ac:dyDescent="0.15">
      <c r="A417" s="111" t="s">
        <v>636</v>
      </c>
      <c r="B417" s="12"/>
      <c r="C417" s="181" t="s">
        <v>633</v>
      </c>
      <c r="D417" s="182"/>
      <c r="E417" s="137" t="s">
        <v>637</v>
      </c>
      <c r="F417" s="130">
        <v>55</v>
      </c>
      <c r="G417" s="14"/>
      <c r="H417" s="57" t="s">
        <v>638</v>
      </c>
      <c r="I417" s="108"/>
      <c r="J417" s="56"/>
      <c r="K417" s="128"/>
      <c r="L417" s="97"/>
      <c r="M417" s="56"/>
      <c r="N417" s="128"/>
      <c r="O417" s="97"/>
      <c r="P417" s="56"/>
      <c r="Q417" s="128"/>
      <c r="R417" s="97"/>
      <c r="S417" s="56"/>
      <c r="T417" s="128"/>
      <c r="U417" s="97"/>
      <c r="V417" s="56"/>
      <c r="W417" s="128"/>
      <c r="X417" s="97"/>
      <c r="Y417" s="9"/>
      <c r="Z417" s="147"/>
      <c r="AA417" s="109"/>
      <c r="AB417" s="97"/>
      <c r="AC417" s="5">
        <f t="shared" si="52"/>
        <v>0</v>
      </c>
      <c r="AD417" s="5"/>
      <c r="AE417" s="1"/>
    </row>
    <row r="418" spans="1:31" ht="11.25" customHeight="1" x14ac:dyDescent="0.15">
      <c r="A418" s="111" t="s">
        <v>639</v>
      </c>
      <c r="B418" s="12"/>
      <c r="C418" s="181"/>
      <c r="D418" s="182"/>
      <c r="E418" s="130"/>
      <c r="F418" s="130"/>
      <c r="G418" s="14"/>
      <c r="H418" s="135"/>
      <c r="I418" s="108"/>
      <c r="J418" s="56"/>
      <c r="K418" s="128"/>
      <c r="L418" s="97"/>
      <c r="M418" s="56"/>
      <c r="N418" s="128"/>
      <c r="O418" s="97"/>
      <c r="P418" s="56"/>
      <c r="Q418" s="128"/>
      <c r="R418" s="97"/>
      <c r="S418" s="56"/>
      <c r="T418" s="128"/>
      <c r="U418" s="97"/>
      <c r="V418" s="56"/>
      <c r="W418" s="128"/>
      <c r="X418" s="97"/>
      <c r="Y418" s="9"/>
      <c r="Z418" s="147"/>
      <c r="AA418" s="109"/>
      <c r="AB418" s="97"/>
      <c r="AC418" s="5">
        <f t="shared" si="52"/>
        <v>0</v>
      </c>
      <c r="AD418" s="5"/>
      <c r="AE418" s="1"/>
    </row>
    <row r="419" spans="1:31" ht="11.25" customHeight="1" x14ac:dyDescent="0.15">
      <c r="A419" s="111" t="s">
        <v>640</v>
      </c>
      <c r="B419" s="12"/>
      <c r="C419" s="181" t="s">
        <v>641</v>
      </c>
      <c r="D419" s="182"/>
      <c r="E419" s="138" t="s">
        <v>642</v>
      </c>
      <c r="F419" s="130">
        <v>620</v>
      </c>
      <c r="G419" s="14"/>
      <c r="H419" s="57" t="s">
        <v>643</v>
      </c>
      <c r="I419" s="108"/>
      <c r="J419" s="56"/>
      <c r="K419" s="128"/>
      <c r="L419" s="97"/>
      <c r="M419" s="56"/>
      <c r="N419" s="128"/>
      <c r="O419" s="97"/>
      <c r="P419" s="56"/>
      <c r="Q419" s="128"/>
      <c r="R419" s="97"/>
      <c r="S419" s="56"/>
      <c r="T419" s="128"/>
      <c r="U419" s="97"/>
      <c r="V419" s="56"/>
      <c r="W419" s="128"/>
      <c r="X419" s="97"/>
      <c r="Y419" s="9"/>
      <c r="Z419" s="147"/>
      <c r="AA419" s="109"/>
      <c r="AB419" s="97"/>
      <c r="AC419" s="5">
        <f t="shared" si="52"/>
        <v>0</v>
      </c>
      <c r="AD419" s="5"/>
      <c r="AE419" s="1"/>
    </row>
    <row r="420" spans="1:31" ht="11.25" customHeight="1" x14ac:dyDescent="0.15">
      <c r="A420" s="111" t="s">
        <v>644</v>
      </c>
      <c r="B420" s="12"/>
      <c r="C420" s="181" t="s">
        <v>641</v>
      </c>
      <c r="D420" s="182"/>
      <c r="E420" s="138" t="s">
        <v>642</v>
      </c>
      <c r="F420" s="130">
        <v>620</v>
      </c>
      <c r="G420" s="14"/>
      <c r="H420" s="57" t="s">
        <v>645</v>
      </c>
      <c r="I420" s="108"/>
      <c r="J420" s="56"/>
      <c r="K420" s="128"/>
      <c r="L420" s="97"/>
      <c r="M420" s="56"/>
      <c r="N420" s="128"/>
      <c r="O420" s="97"/>
      <c r="P420" s="56"/>
      <c r="Q420" s="128"/>
      <c r="R420" s="97"/>
      <c r="S420" s="56"/>
      <c r="T420" s="128"/>
      <c r="U420" s="97"/>
      <c r="V420" s="56"/>
      <c r="W420" s="128"/>
      <c r="X420" s="97"/>
      <c r="Y420" s="9"/>
      <c r="Z420" s="147"/>
      <c r="AA420" s="109"/>
      <c r="AB420" s="97"/>
      <c r="AC420" s="5">
        <f t="shared" si="52"/>
        <v>0</v>
      </c>
      <c r="AD420" s="5"/>
      <c r="AE420" s="1"/>
    </row>
    <row r="421" spans="1:31" ht="11.25" customHeight="1" x14ac:dyDescent="0.15">
      <c r="A421" s="111" t="s">
        <v>646</v>
      </c>
      <c r="B421" s="12"/>
      <c r="C421" s="181" t="s">
        <v>641</v>
      </c>
      <c r="D421" s="182"/>
      <c r="E421" s="138" t="s">
        <v>647</v>
      </c>
      <c r="F421" s="130">
        <v>185</v>
      </c>
      <c r="G421" s="14"/>
      <c r="H421" s="57" t="s">
        <v>648</v>
      </c>
      <c r="I421" s="108"/>
      <c r="J421" s="56"/>
      <c r="K421" s="128"/>
      <c r="L421" s="97"/>
      <c r="M421" s="56"/>
      <c r="N421" s="128"/>
      <c r="O421" s="97"/>
      <c r="P421" s="56"/>
      <c r="Q421" s="128"/>
      <c r="R421" s="97"/>
      <c r="S421" s="56"/>
      <c r="T421" s="128"/>
      <c r="U421" s="97"/>
      <c r="V421" s="56"/>
      <c r="W421" s="128"/>
      <c r="X421" s="97"/>
      <c r="Y421" s="9"/>
      <c r="Z421" s="147"/>
      <c r="AA421" s="109"/>
      <c r="AB421" s="97"/>
      <c r="AC421" s="5">
        <f t="shared" si="52"/>
        <v>0</v>
      </c>
      <c r="AD421" s="5"/>
      <c r="AE421" s="1"/>
    </row>
    <row r="422" spans="1:31" ht="11.25" customHeight="1" x14ac:dyDescent="0.15">
      <c r="A422" s="111" t="s">
        <v>640</v>
      </c>
      <c r="B422" s="12"/>
      <c r="C422" s="181" t="s">
        <v>641</v>
      </c>
      <c r="D422" s="182"/>
      <c r="E422" s="138" t="s">
        <v>647</v>
      </c>
      <c r="F422" s="130">
        <v>162.5</v>
      </c>
      <c r="G422" s="14"/>
      <c r="H422" s="57" t="s">
        <v>649</v>
      </c>
      <c r="I422" s="108"/>
      <c r="J422" s="56"/>
      <c r="K422" s="128"/>
      <c r="L422" s="97"/>
      <c r="M422" s="56"/>
      <c r="N422" s="128"/>
      <c r="O422" s="97"/>
      <c r="P422" s="56"/>
      <c r="Q422" s="128"/>
      <c r="R422" s="97"/>
      <c r="S422" s="56"/>
      <c r="T422" s="128"/>
      <c r="U422" s="97"/>
      <c r="V422" s="56"/>
      <c r="W422" s="128"/>
      <c r="X422" s="97"/>
      <c r="Y422" s="9"/>
      <c r="Z422" s="147"/>
      <c r="AA422" s="109"/>
      <c r="AB422" s="97"/>
      <c r="AC422" s="5">
        <f t="shared" ref="AC422:AC423" si="53">SUM(J422,K422,M422,N422,P422,Q422,S422,T422,V422,W422)</f>
        <v>0</v>
      </c>
      <c r="AD422" s="5"/>
      <c r="AE422" s="1"/>
    </row>
    <row r="423" spans="1:31" ht="11.25" customHeight="1" x14ac:dyDescent="0.15">
      <c r="A423" s="111" t="s">
        <v>650</v>
      </c>
      <c r="B423" s="12"/>
      <c r="C423" s="181" t="s">
        <v>641</v>
      </c>
      <c r="D423" s="182"/>
      <c r="E423" s="138" t="s">
        <v>647</v>
      </c>
      <c r="F423" s="130">
        <v>220</v>
      </c>
      <c r="G423" s="14"/>
      <c r="H423" s="57" t="s">
        <v>651</v>
      </c>
      <c r="I423" s="108"/>
      <c r="J423" s="56"/>
      <c r="K423" s="128"/>
      <c r="L423" s="97"/>
      <c r="M423" s="56"/>
      <c r="N423" s="128"/>
      <c r="O423" s="97"/>
      <c r="P423" s="56"/>
      <c r="Q423" s="128"/>
      <c r="R423" s="97"/>
      <c r="S423" s="56"/>
      <c r="T423" s="128"/>
      <c r="U423" s="97"/>
      <c r="V423" s="56"/>
      <c r="W423" s="128"/>
      <c r="X423" s="97"/>
      <c r="Y423" s="9"/>
      <c r="Z423" s="147"/>
      <c r="AA423" s="109"/>
      <c r="AB423" s="97"/>
      <c r="AC423" s="5">
        <f t="shared" si="53"/>
        <v>0</v>
      </c>
      <c r="AD423" s="5"/>
      <c r="AE423" s="1"/>
    </row>
    <row r="424" spans="1:31" ht="11.25" customHeight="1" x14ac:dyDescent="0.15">
      <c r="A424" s="111" t="s">
        <v>644</v>
      </c>
      <c r="B424" s="12"/>
      <c r="C424" s="181" t="s">
        <v>641</v>
      </c>
      <c r="D424" s="182"/>
      <c r="E424" s="138" t="s">
        <v>647</v>
      </c>
      <c r="F424" s="130">
        <v>162.5</v>
      </c>
      <c r="G424" s="14"/>
      <c r="H424" s="57" t="s">
        <v>652</v>
      </c>
      <c r="I424" s="108"/>
      <c r="J424" s="56"/>
      <c r="K424" s="128"/>
      <c r="L424" s="97"/>
      <c r="M424" s="56"/>
      <c r="N424" s="128"/>
      <c r="O424" s="97"/>
      <c r="P424" s="56"/>
      <c r="Q424" s="128"/>
      <c r="R424" s="97"/>
      <c r="S424" s="56"/>
      <c r="T424" s="128"/>
      <c r="U424" s="97"/>
      <c r="V424" s="56"/>
      <c r="W424" s="128"/>
      <c r="X424" s="97"/>
      <c r="Y424" s="9"/>
      <c r="Z424" s="147"/>
      <c r="AA424" s="109"/>
      <c r="AB424" s="97"/>
      <c r="AC424" s="5">
        <f t="shared" ref="AC424:AC428" si="54">SUM(J424,K424,M424,N424,P424,Q424,S424,T424,V424,W424)</f>
        <v>0</v>
      </c>
      <c r="AD424" s="5"/>
      <c r="AE424" s="1"/>
    </row>
    <row r="425" spans="1:31" ht="11.25" customHeight="1" x14ac:dyDescent="0.15">
      <c r="A425" s="136" t="s">
        <v>639</v>
      </c>
      <c r="B425" s="127" t="s">
        <v>639</v>
      </c>
      <c r="C425" s="181"/>
      <c r="D425" s="182"/>
      <c r="E425" s="120"/>
      <c r="F425" s="130"/>
      <c r="G425" s="14"/>
      <c r="H425" s="135"/>
      <c r="I425" s="108"/>
      <c r="J425" s="56"/>
      <c r="K425" s="128"/>
      <c r="L425" s="97"/>
      <c r="M425" s="56"/>
      <c r="N425" s="128"/>
      <c r="O425" s="97"/>
      <c r="P425" s="56"/>
      <c r="Q425" s="128"/>
      <c r="R425" s="97"/>
      <c r="S425" s="56"/>
      <c r="T425" s="128"/>
      <c r="U425" s="97"/>
      <c r="V425" s="56"/>
      <c r="W425" s="128"/>
      <c r="X425" s="97"/>
      <c r="Y425" s="9"/>
      <c r="Z425" s="147"/>
      <c r="AA425" s="109"/>
      <c r="AB425" s="97"/>
      <c r="AC425" s="5">
        <f t="shared" si="54"/>
        <v>0</v>
      </c>
      <c r="AD425" s="5"/>
      <c r="AE425" s="1"/>
    </row>
    <row r="426" spans="1:31" ht="11.25" customHeight="1" x14ac:dyDescent="0.15">
      <c r="A426" s="136" t="s">
        <v>646</v>
      </c>
      <c r="B426" s="127"/>
      <c r="C426" s="181" t="s">
        <v>653</v>
      </c>
      <c r="D426" s="182"/>
      <c r="E426" s="138" t="s">
        <v>654</v>
      </c>
      <c r="F426" s="130">
        <v>145.6</v>
      </c>
      <c r="G426" s="14"/>
      <c r="H426" s="57" t="s">
        <v>655</v>
      </c>
      <c r="I426" s="108"/>
      <c r="J426" s="56"/>
      <c r="K426" s="128"/>
      <c r="L426" s="97"/>
      <c r="M426" s="56"/>
      <c r="N426" s="128"/>
      <c r="O426" s="97"/>
      <c r="P426" s="56"/>
      <c r="Q426" s="128"/>
      <c r="R426" s="97"/>
      <c r="S426" s="56"/>
      <c r="T426" s="128"/>
      <c r="U426" s="97"/>
      <c r="V426" s="56"/>
      <c r="W426" s="128"/>
      <c r="X426" s="97"/>
      <c r="Y426" s="9"/>
      <c r="Z426" s="147"/>
      <c r="AA426" s="109"/>
      <c r="AB426" s="97"/>
      <c r="AC426" s="5">
        <f t="shared" si="54"/>
        <v>0</v>
      </c>
      <c r="AD426" s="5"/>
      <c r="AE426" s="1"/>
    </row>
    <row r="427" spans="1:31" ht="11.25" customHeight="1" x14ac:dyDescent="0.15">
      <c r="A427" s="136" t="s">
        <v>640</v>
      </c>
      <c r="B427" s="127"/>
      <c r="C427" s="181" t="s">
        <v>653</v>
      </c>
      <c r="D427" s="182"/>
      <c r="E427" s="138" t="s">
        <v>654</v>
      </c>
      <c r="F427" s="130">
        <v>140.80000000000001</v>
      </c>
      <c r="G427" s="14"/>
      <c r="H427" s="57" t="s">
        <v>656</v>
      </c>
      <c r="I427" s="108"/>
      <c r="J427" s="56"/>
      <c r="K427" s="128"/>
      <c r="L427" s="97"/>
      <c r="M427" s="56"/>
      <c r="N427" s="128"/>
      <c r="O427" s="97"/>
      <c r="P427" s="56"/>
      <c r="Q427" s="128"/>
      <c r="R427" s="97"/>
      <c r="S427" s="56"/>
      <c r="T427" s="128"/>
      <c r="U427" s="97"/>
      <c r="V427" s="56"/>
      <c r="W427" s="128"/>
      <c r="X427" s="97"/>
      <c r="Y427" s="9"/>
      <c r="Z427" s="147"/>
      <c r="AA427" s="109"/>
      <c r="AB427" s="97"/>
      <c r="AC427" s="5">
        <f t="shared" si="54"/>
        <v>0</v>
      </c>
      <c r="AD427" s="5"/>
      <c r="AE427" s="1"/>
    </row>
    <row r="428" spans="1:31" ht="11.25" customHeight="1" x14ac:dyDescent="0.15">
      <c r="A428" s="136" t="s">
        <v>650</v>
      </c>
      <c r="B428" s="127"/>
      <c r="C428" s="181" t="s">
        <v>653</v>
      </c>
      <c r="D428" s="182"/>
      <c r="E428" s="138" t="s">
        <v>654</v>
      </c>
      <c r="F428" s="130">
        <v>174.4</v>
      </c>
      <c r="G428" s="14"/>
      <c r="H428" s="57" t="s">
        <v>657</v>
      </c>
      <c r="I428" s="108"/>
      <c r="J428" s="56"/>
      <c r="K428" s="128"/>
      <c r="L428" s="97"/>
      <c r="M428" s="56"/>
      <c r="N428" s="128"/>
      <c r="O428" s="97"/>
      <c r="P428" s="56"/>
      <c r="Q428" s="128"/>
      <c r="R428" s="97"/>
      <c r="S428" s="56"/>
      <c r="T428" s="128"/>
      <c r="U428" s="97"/>
      <c r="V428" s="56"/>
      <c r="W428" s="128"/>
      <c r="X428" s="97"/>
      <c r="Y428" s="9"/>
      <c r="Z428" s="147"/>
      <c r="AA428" s="109"/>
      <c r="AB428" s="97"/>
      <c r="AC428" s="5">
        <f t="shared" si="54"/>
        <v>0</v>
      </c>
      <c r="AD428" s="5"/>
      <c r="AE428" s="1"/>
    </row>
    <row r="429" spans="1:31" ht="11.25" customHeight="1" x14ac:dyDescent="0.15">
      <c r="A429" s="136" t="s">
        <v>644</v>
      </c>
      <c r="B429" s="127"/>
      <c r="C429" s="181" t="s">
        <v>653</v>
      </c>
      <c r="D429" s="182"/>
      <c r="E429" s="138" t="s">
        <v>654</v>
      </c>
      <c r="F429" s="130">
        <v>140.80000000000001</v>
      </c>
      <c r="G429" s="14"/>
      <c r="H429" s="57" t="s">
        <v>658</v>
      </c>
      <c r="I429" s="108"/>
      <c r="J429" s="56"/>
      <c r="K429" s="128"/>
      <c r="L429" s="97"/>
      <c r="M429" s="56"/>
      <c r="N429" s="128"/>
      <c r="O429" s="97"/>
      <c r="P429" s="56"/>
      <c r="Q429" s="128"/>
      <c r="R429" s="97"/>
      <c r="S429" s="56"/>
      <c r="T429" s="128"/>
      <c r="U429" s="97"/>
      <c r="V429" s="56"/>
      <c r="W429" s="128"/>
      <c r="X429" s="97"/>
      <c r="Y429" s="9"/>
      <c r="Z429" s="147"/>
      <c r="AA429" s="109"/>
      <c r="AB429" s="97"/>
      <c r="AC429" s="5">
        <f>SUM(J429,K429,M429,N429,P429,Q429,S429,T429,V429,W429)</f>
        <v>0</v>
      </c>
      <c r="AD429" s="5"/>
      <c r="AE429" s="1"/>
    </row>
    <row r="430" spans="1:31" x14ac:dyDescent="0.15">
      <c r="A430" s="1"/>
      <c r="B430" s="66"/>
      <c r="C430" s="7"/>
      <c r="E430" s="3"/>
      <c r="F430" s="85"/>
      <c r="G430" s="3"/>
      <c r="H430" s="6"/>
      <c r="I430" s="6"/>
      <c r="J430" s="62"/>
      <c r="K430" s="62"/>
      <c r="L430" s="62"/>
      <c r="M430" s="62"/>
      <c r="N430" s="62"/>
      <c r="O430" s="62"/>
      <c r="P430" s="62"/>
      <c r="Q430" s="62"/>
      <c r="R430" s="62"/>
      <c r="S430" s="62"/>
      <c r="T430" s="62"/>
      <c r="U430" s="62"/>
      <c r="V430" s="62"/>
      <c r="W430" s="62"/>
      <c r="X430" s="62"/>
      <c r="Y430" s="62"/>
      <c r="Z430" s="1"/>
      <c r="AA430" s="4"/>
      <c r="AB430" s="4"/>
      <c r="AC430" s="62">
        <v>1</v>
      </c>
      <c r="AD430" s="62"/>
      <c r="AE430" s="16"/>
    </row>
    <row r="431" spans="1:31" ht="16" x14ac:dyDescent="0.2">
      <c r="A431" s="197" t="s">
        <v>659</v>
      </c>
      <c r="B431" s="198"/>
      <c r="C431" s="198"/>
      <c r="D431" s="198"/>
      <c r="E431" s="198"/>
      <c r="F431" s="198"/>
      <c r="G431" s="198"/>
      <c r="H431" s="198"/>
      <c r="I431" s="198"/>
      <c r="J431" s="198"/>
      <c r="K431" s="198"/>
      <c r="L431" s="198"/>
      <c r="M431" s="198"/>
      <c r="N431" s="198"/>
      <c r="O431" s="198"/>
      <c r="P431" s="198"/>
      <c r="Q431" s="198"/>
      <c r="R431" s="198"/>
      <c r="S431" s="198"/>
      <c r="T431" s="198"/>
      <c r="U431" s="198"/>
      <c r="V431" s="198"/>
      <c r="W431" s="199"/>
      <c r="X431" s="86"/>
      <c r="Y431" s="86"/>
      <c r="Z431" s="52"/>
      <c r="AA431" s="53"/>
      <c r="AB431" s="54"/>
      <c r="AC431" s="5">
        <v>1</v>
      </c>
      <c r="AD431" s="62"/>
      <c r="AE431" s="1"/>
    </row>
    <row r="432" spans="1:31" ht="24" customHeight="1" x14ac:dyDescent="0.15">
      <c r="A432" s="205"/>
      <c r="B432" s="206"/>
      <c r="C432" s="206"/>
      <c r="D432" s="206"/>
      <c r="E432" s="206"/>
      <c r="F432" s="206"/>
      <c r="G432" s="206"/>
      <c r="H432" s="206"/>
      <c r="I432" s="206"/>
      <c r="J432" s="206"/>
      <c r="K432" s="206"/>
      <c r="L432" s="206"/>
      <c r="M432" s="206"/>
      <c r="N432" s="206"/>
      <c r="O432" s="206"/>
      <c r="P432" s="206"/>
      <c r="Q432" s="206"/>
      <c r="R432" s="206"/>
      <c r="S432" s="206"/>
      <c r="T432" s="206"/>
      <c r="U432" s="206"/>
      <c r="V432" s="206"/>
      <c r="W432" s="207"/>
      <c r="X432" s="62"/>
      <c r="Y432" s="62"/>
      <c r="Z432" s="1"/>
      <c r="AA432" s="4"/>
      <c r="AB432" s="4"/>
      <c r="AC432" s="62">
        <v>1</v>
      </c>
      <c r="AD432" s="62"/>
      <c r="AE432" s="16"/>
    </row>
    <row r="433" spans="1:31" ht="24" customHeight="1" x14ac:dyDescent="0.15">
      <c r="A433" s="205"/>
      <c r="B433" s="206"/>
      <c r="C433" s="206"/>
      <c r="D433" s="206"/>
      <c r="E433" s="206"/>
      <c r="F433" s="206"/>
      <c r="G433" s="206"/>
      <c r="H433" s="206"/>
      <c r="I433" s="206"/>
      <c r="J433" s="206"/>
      <c r="K433" s="206"/>
      <c r="L433" s="206"/>
      <c r="M433" s="206"/>
      <c r="N433" s="206"/>
      <c r="O433" s="206"/>
      <c r="P433" s="206"/>
      <c r="Q433" s="206"/>
      <c r="R433" s="206"/>
      <c r="S433" s="206"/>
      <c r="T433" s="206"/>
      <c r="U433" s="206"/>
      <c r="V433" s="206"/>
      <c r="W433" s="207"/>
      <c r="X433" s="62"/>
      <c r="Y433" s="62"/>
      <c r="Z433" s="1"/>
      <c r="AA433" s="4"/>
      <c r="AB433" s="4"/>
      <c r="AC433" s="62">
        <v>1</v>
      </c>
      <c r="AD433" s="62"/>
      <c r="AE433" s="16"/>
    </row>
    <row r="434" spans="1:31" ht="24" customHeight="1" x14ac:dyDescent="0.15">
      <c r="A434" s="205"/>
      <c r="B434" s="206"/>
      <c r="C434" s="206"/>
      <c r="D434" s="206"/>
      <c r="E434" s="206"/>
      <c r="F434" s="206"/>
      <c r="G434" s="206"/>
      <c r="H434" s="206"/>
      <c r="I434" s="206"/>
      <c r="J434" s="206"/>
      <c r="K434" s="206"/>
      <c r="L434" s="206"/>
      <c r="M434" s="206"/>
      <c r="N434" s="206"/>
      <c r="O434" s="206"/>
      <c r="P434" s="206"/>
      <c r="Q434" s="206"/>
      <c r="R434" s="206"/>
      <c r="S434" s="206"/>
      <c r="T434" s="206"/>
      <c r="U434" s="206"/>
      <c r="V434" s="206"/>
      <c r="W434" s="207"/>
      <c r="X434" s="62"/>
      <c r="Y434" s="62"/>
      <c r="Z434" s="1"/>
      <c r="AA434" s="4"/>
      <c r="AB434" s="4"/>
      <c r="AC434" s="62">
        <v>1</v>
      </c>
      <c r="AD434" s="62"/>
      <c r="AE434" s="16"/>
    </row>
  </sheetData>
  <sheetProtection algorithmName="SHA-512" hashValue="KnXCrue07MHO8eCyTXZtToDRUOgW4IKQ5fT/qULCjlqdeuWUYf8lCaWH+kjf7EVPcGdoASXnl3a4Y2WpBHbrYQ==" saltValue="lLS8blCEkbXyS2GC2pcjHg==" spinCount="100000" sheet="1" autoFilter="0"/>
  <autoFilter ref="AC1:AC434" xr:uid="{00000000-0001-0000-0000-000000000000}"/>
  <sortState xmlns:xlrd2="http://schemas.microsoft.com/office/spreadsheetml/2017/richdata2" ref="A84:AE168">
    <sortCondition ref="A84:A168"/>
  </sortState>
  <customSheetViews>
    <customSheetView guid="{2F410863-295B-49EE-8779-BE92BCE954DF}" showPageBreaks="1" showGridLines="0" zeroValues="0" fitToPage="1" printArea="1" showAutoFilter="1" hiddenColumns="1" showRuler="0">
      <selection activeCell="A9" sqref="A9"/>
      <rowBreaks count="30" manualBreakCount="30">
        <brk id="74" max="27" man="1"/>
        <brk id="76" max="27" man="1"/>
        <brk id="152" max="27" man="1"/>
        <brk id="229" max="27" man="1"/>
        <brk id="307" max="27" man="1"/>
        <brk id="384" max="27" man="1"/>
        <brk id="446" max="29" man="1"/>
        <brk id="462" max="27" man="1"/>
        <brk id="464" max="27" man="1"/>
        <brk id="540" max="27" man="1"/>
        <brk id="542" max="27" man="1"/>
        <brk id="619" max="27" man="1"/>
        <brk id="672" max="29" man="1"/>
        <brk id="695" max="27" man="1"/>
        <brk id="697" max="27" man="1"/>
        <brk id="773" max="27" man="1"/>
        <brk id="775" max="27" man="1"/>
        <brk id="851" max="27" man="1"/>
        <brk id="853" max="27" man="1"/>
        <brk id="929" max="27" man="1"/>
        <brk id="930" max="27" man="1"/>
        <brk id="1007" max="27" man="1"/>
        <brk id="1009" max="27" man="1"/>
        <brk id="1088" max="27" man="1"/>
        <brk id="1090" max="27" man="1"/>
        <brk id="1166" max="27" man="1"/>
        <brk id="1187" max="29" man="1"/>
        <brk id="1245" max="27" man="1"/>
        <brk id="1323" max="27" man="1"/>
        <brk id="1383" max="27" man="1"/>
      </rowBreaks>
      <pageMargins left="0" right="0" top="0" bottom="0" header="0" footer="0"/>
      <printOptions horizontalCentered="1"/>
      <pageSetup scale="83" fitToHeight="32" orientation="portrait" horizontalDpi="4294967294" r:id="rId1"/>
      <headerFooter alignWithMargins="0">
        <oddHeader>&amp;Rprinted on: &amp;D</oddHeader>
      </headerFooter>
      <autoFilter ref="B1" xr:uid="{C7C78739-51E0-BE49-8CDA-EF36A4FD2C1C}"/>
    </customSheetView>
    <customSheetView guid="{F48A945A-E99E-4940-A554-1221E692694E}" showPageBreaks="1" showGridLines="0" zeroValues="0" fitToPage="1" printArea="1" showAutoFilter="1" topLeftCell="A802">
      <selection activeCell="AD802" sqref="AD802"/>
      <rowBreaks count="46" manualBreakCount="46">
        <brk id="74" max="27" man="1"/>
        <brk id="76" max="27" man="1"/>
        <brk id="147" max="27" man="1"/>
        <brk id="157" max="27" man="1"/>
        <brk id="231" max="27" man="1"/>
        <brk id="238" max="27" man="1"/>
        <brk id="309" max="27" man="1"/>
        <brk id="319" max="27" man="1"/>
        <brk id="386" max="27" man="1"/>
        <brk id="400" max="27" man="1"/>
        <brk id="448" max="29" man="1"/>
        <brk id="464" max="27" man="1"/>
        <brk id="466" max="27" man="1"/>
        <brk id="481" max="27" man="1"/>
        <brk id="542" max="27" man="1"/>
        <brk id="544" max="27" man="1"/>
        <brk id="562" max="27" man="1"/>
        <brk id="615" max="27" man="1"/>
        <brk id="643" max="27" man="1"/>
        <brk id="674" max="29" man="1"/>
        <brk id="697" max="27" man="1"/>
        <brk id="699" max="27" man="1"/>
        <brk id="724" max="27" man="1"/>
        <brk id="775" max="27" man="1"/>
        <brk id="777" max="27" man="1"/>
        <brk id="805" max="27" man="1"/>
        <brk id="853" max="27" man="1"/>
        <brk id="855" max="27" man="1"/>
        <brk id="886" max="27" man="1"/>
        <brk id="931" max="27" man="1"/>
        <brk id="932" max="27" man="1"/>
        <brk id="967" max="27" man="1"/>
        <brk id="1009" max="27" man="1"/>
        <brk id="1011" max="27" man="1"/>
        <brk id="1048" max="27" man="1"/>
        <brk id="1090" max="27" man="1"/>
        <brk id="1092" max="27" man="1"/>
        <brk id="1129" max="27" man="1"/>
        <brk id="1168" max="27" man="1"/>
        <brk id="1189" max="29" man="1"/>
        <brk id="1211" max="27" man="1"/>
        <brk id="1247" max="27" man="1"/>
        <brk id="1292" max="27" man="1"/>
        <brk id="1325" max="27" man="1"/>
        <brk id="1373" max="27" man="1"/>
        <brk id="1385" max="27" man="1"/>
      </rowBreaks>
      <pageMargins left="0" right="0" top="0" bottom="0" header="0" footer="0"/>
      <printOptions horizontalCentered="1"/>
      <pageSetup scale="82" fitToHeight="32" orientation="portrait" horizontalDpi="4294967294" r:id="rId2"/>
      <headerFooter alignWithMargins="0">
        <oddHeader>&amp;Rprinted on: &amp;D</oddHeader>
      </headerFooter>
      <autoFilter ref="B1" xr:uid="{B101EF00-B8E4-0C45-B61E-063C5184E0B9}"/>
    </customSheetView>
    <customSheetView guid="{71F486F7-AC23-4012-92EA-60EEE621ADFF}" showPageBreaks="1" showGridLines="0" zeroValues="0" fitToPage="1" printArea="1" showAutoFilter="1" hiddenColumns="1">
      <selection activeCell="E1" sqref="E1"/>
      <rowBreaks count="40" manualBreakCount="40">
        <brk id="73" max="27" man="1"/>
        <brk id="74" max="27" man="1"/>
        <brk id="151" max="27" man="1"/>
        <brk id="152" max="27" man="1"/>
        <brk id="229" max="27" man="1"/>
        <brk id="307" max="27" man="1"/>
        <brk id="384" max="27" man="1"/>
        <brk id="385" max="27" man="1"/>
        <brk id="446" max="29" man="1"/>
        <brk id="462" max="27" man="1"/>
        <brk id="463" max="27" man="1"/>
        <brk id="464" max="27" man="1"/>
        <brk id="540" max="27" man="1"/>
        <brk id="541" max="27" man="1"/>
        <brk id="542" max="27" man="1"/>
        <brk id="619" max="27" man="1"/>
        <brk id="672" max="29" man="1"/>
        <brk id="695" max="27" man="1"/>
        <brk id="697" max="27" man="1"/>
        <brk id="773" max="27" man="1"/>
        <brk id="775" max="27" man="1"/>
        <brk id="851" max="27" man="1"/>
        <brk id="853" max="27" man="1"/>
        <brk id="929" max="27" man="1"/>
        <brk id="930" max="27" man="1"/>
        <brk id="931" max="27" man="1"/>
        <brk id="1007" max="27" man="1"/>
        <brk id="1009" max="27" man="1"/>
        <brk id="1087" max="27" man="1"/>
        <brk id="1088" max="27" man="1"/>
        <brk id="1090" max="27" man="1"/>
        <brk id="1165" max="27" man="1"/>
        <brk id="1166" max="27" man="1"/>
        <brk id="1187" max="29" man="1"/>
        <brk id="1243" max="27" man="1"/>
        <brk id="1245" max="27" man="1"/>
        <brk id="1321" max="27" man="1"/>
        <brk id="1323" max="27" man="1"/>
        <brk id="1383" max="27" man="1"/>
        <brk id="1398" max="27" man="1"/>
      </rowBreaks>
      <pageMargins left="0" right="0" top="0" bottom="0" header="0" footer="0"/>
      <printOptions horizontalCentered="1"/>
      <pageSetup scale="83" fitToHeight="32" orientation="portrait" horizontalDpi="4294967294" r:id="rId3"/>
      <headerFooter alignWithMargins="0">
        <oddHeader>&amp;Rprinted on: &amp;D</oddHeader>
      </headerFooter>
      <autoFilter ref="B1" xr:uid="{92123E18-B6D0-7C4D-B290-B7EDCD74E60D}"/>
    </customSheetView>
  </customSheetViews>
  <mergeCells count="436">
    <mergeCell ref="C296:D296"/>
    <mergeCell ref="C189:D189"/>
    <mergeCell ref="C316:D316"/>
    <mergeCell ref="C60:D60"/>
    <mergeCell ref="C75:D75"/>
    <mergeCell ref="C204:D204"/>
    <mergeCell ref="C331:D331"/>
    <mergeCell ref="C124:D124"/>
    <mergeCell ref="C253:D253"/>
    <mergeCell ref="C136:D136"/>
    <mergeCell ref="C95:D95"/>
    <mergeCell ref="C96:D96"/>
    <mergeCell ref="C97:D97"/>
    <mergeCell ref="C98:D98"/>
    <mergeCell ref="C84:D84"/>
    <mergeCell ref="C85:D85"/>
    <mergeCell ref="C113:D113"/>
    <mergeCell ref="C114:D114"/>
    <mergeCell ref="C115:D115"/>
    <mergeCell ref="C116:D116"/>
    <mergeCell ref="C123:D123"/>
    <mergeCell ref="C106:D106"/>
    <mergeCell ref="C101:D101"/>
    <mergeCell ref="C103:D103"/>
    <mergeCell ref="C102:D102"/>
    <mergeCell ref="C105:D105"/>
    <mergeCell ref="C119:D119"/>
    <mergeCell ref="C120:D120"/>
    <mergeCell ref="C118:D118"/>
    <mergeCell ref="C111:D111"/>
    <mergeCell ref="C112:D112"/>
    <mergeCell ref="C104:D104"/>
    <mergeCell ref="C107:D107"/>
    <mergeCell ref="C110:D110"/>
    <mergeCell ref="C108:D108"/>
    <mergeCell ref="C109:D109"/>
    <mergeCell ref="C117:D117"/>
    <mergeCell ref="C309:D309"/>
    <mergeCell ref="C125:D125"/>
    <mergeCell ref="C254:D254"/>
    <mergeCell ref="C381:D381"/>
    <mergeCell ref="C149:D149"/>
    <mergeCell ref="C170:D170"/>
    <mergeCell ref="C133:D133"/>
    <mergeCell ref="C134:D134"/>
    <mergeCell ref="C131:D131"/>
    <mergeCell ref="C242:D242"/>
    <mergeCell ref="C262:D262"/>
    <mergeCell ref="C263:D263"/>
    <mergeCell ref="C243:D243"/>
    <mergeCell ref="C244:D244"/>
    <mergeCell ref="C245:D245"/>
    <mergeCell ref="C240:D240"/>
    <mergeCell ref="C241:D241"/>
    <mergeCell ref="C246:D246"/>
    <mergeCell ref="C261:D261"/>
    <mergeCell ref="C129:D129"/>
    <mergeCell ref="C380:D380"/>
    <mergeCell ref="C147:D147"/>
    <mergeCell ref="C274:D274"/>
    <mergeCell ref="C150:D150"/>
    <mergeCell ref="C260:D260"/>
    <mergeCell ref="C267:D267"/>
    <mergeCell ref="C238:D238"/>
    <mergeCell ref="C239:D239"/>
    <mergeCell ref="C233:D233"/>
    <mergeCell ref="C235:D235"/>
    <mergeCell ref="C237:D237"/>
    <mergeCell ref="C230:D230"/>
    <mergeCell ref="C232:D232"/>
    <mergeCell ref="C257:D257"/>
    <mergeCell ref="C225:D225"/>
    <mergeCell ref="C226:D226"/>
    <mergeCell ref="C227:D227"/>
    <mergeCell ref="C236:D236"/>
    <mergeCell ref="C223:D223"/>
    <mergeCell ref="C224:D224"/>
    <mergeCell ref="C218:D218"/>
    <mergeCell ref="C228:D228"/>
    <mergeCell ref="C203:D203"/>
    <mergeCell ref="C231:D231"/>
    <mergeCell ref="C213:D213"/>
    <mergeCell ref="C234:D234"/>
    <mergeCell ref="C222:D222"/>
    <mergeCell ref="C215:D215"/>
    <mergeCell ref="C214:D214"/>
    <mergeCell ref="C207:D207"/>
    <mergeCell ref="C208:D208"/>
    <mergeCell ref="C209:D209"/>
    <mergeCell ref="C169:D169"/>
    <mergeCell ref="C268:D268"/>
    <mergeCell ref="C269:D269"/>
    <mergeCell ref="C270:D270"/>
    <mergeCell ref="C247:D247"/>
    <mergeCell ref="C248:D248"/>
    <mergeCell ref="C249:D249"/>
    <mergeCell ref="C250:D250"/>
    <mergeCell ref="C251:D251"/>
    <mergeCell ref="C252:D252"/>
    <mergeCell ref="C255:D255"/>
    <mergeCell ref="C256:D256"/>
    <mergeCell ref="C259:D259"/>
    <mergeCell ref="C264:D264"/>
    <mergeCell ref="C265:D265"/>
    <mergeCell ref="C266:D266"/>
    <mergeCell ref="C216:D216"/>
    <mergeCell ref="C211:D211"/>
    <mergeCell ref="C199:D199"/>
    <mergeCell ref="C184:D184"/>
    <mergeCell ref="C193:D193"/>
    <mergeCell ref="C200:D200"/>
    <mergeCell ref="C206:D206"/>
    <mergeCell ref="C195:D195"/>
    <mergeCell ref="C291:D291"/>
    <mergeCell ref="C271:D271"/>
    <mergeCell ref="C272:D272"/>
    <mergeCell ref="C273:D273"/>
    <mergeCell ref="C293:D293"/>
    <mergeCell ref="C292:D292"/>
    <mergeCell ref="A282:W282"/>
    <mergeCell ref="C275:D275"/>
    <mergeCell ref="C295:D295"/>
    <mergeCell ref="C294:D294"/>
    <mergeCell ref="C287:D287"/>
    <mergeCell ref="C288:D288"/>
    <mergeCell ref="C290:D290"/>
    <mergeCell ref="C284:D284"/>
    <mergeCell ref="C285:D285"/>
    <mergeCell ref="C289:D289"/>
    <mergeCell ref="C277:D277"/>
    <mergeCell ref="C297:D297"/>
    <mergeCell ref="C298:D298"/>
    <mergeCell ref="C299:D299"/>
    <mergeCell ref="C411:D411"/>
    <mergeCell ref="C300:D300"/>
    <mergeCell ref="C301:D301"/>
    <mergeCell ref="C302:D302"/>
    <mergeCell ref="C303:D303"/>
    <mergeCell ref="C304:D304"/>
    <mergeCell ref="C305:D305"/>
    <mergeCell ref="C306:D306"/>
    <mergeCell ref="C307:D307"/>
    <mergeCell ref="C308:D308"/>
    <mergeCell ref="C310:D310"/>
    <mergeCell ref="C311:D311"/>
    <mergeCell ref="C312:D312"/>
    <mergeCell ref="C313:D313"/>
    <mergeCell ref="C314:D314"/>
    <mergeCell ref="C315:D315"/>
    <mergeCell ref="C317:D317"/>
    <mergeCell ref="C348:D348"/>
    <mergeCell ref="C349:D349"/>
    <mergeCell ref="C350:D350"/>
    <mergeCell ref="C409:D409"/>
    <mergeCell ref="C197:D197"/>
    <mergeCell ref="C210:D210"/>
    <mergeCell ref="C212:D212"/>
    <mergeCell ref="C48:D48"/>
    <mergeCell ref="C49:D49"/>
    <mergeCell ref="C50:D50"/>
    <mergeCell ref="C51:D51"/>
    <mergeCell ref="C52:D52"/>
    <mergeCell ref="C71:D71"/>
    <mergeCell ref="C53:D53"/>
    <mergeCell ref="C61:D61"/>
    <mergeCell ref="C182:D182"/>
    <mergeCell ref="C180:D180"/>
    <mergeCell ref="C181:D181"/>
    <mergeCell ref="C88:D88"/>
    <mergeCell ref="C70:D70"/>
    <mergeCell ref="C79:D79"/>
    <mergeCell ref="C82:D82"/>
    <mergeCell ref="C83:D83"/>
    <mergeCell ref="C68:D68"/>
    <mergeCell ref="C87:D87"/>
    <mergeCell ref="C72:D72"/>
    <mergeCell ref="C176:D176"/>
    <mergeCell ref="C179:D179"/>
    <mergeCell ref="C130:D130"/>
    <mergeCell ref="C122:D122"/>
    <mergeCell ref="C121:D121"/>
    <mergeCell ref="C46:D46"/>
    <mergeCell ref="C47:D47"/>
    <mergeCell ref="A27:W27"/>
    <mergeCell ref="C33:D33"/>
    <mergeCell ref="C35:D35"/>
    <mergeCell ref="C34:D34"/>
    <mergeCell ref="C29:D29"/>
    <mergeCell ref="C38:D38"/>
    <mergeCell ref="C39:D39"/>
    <mergeCell ref="C32:D32"/>
    <mergeCell ref="C31:D31"/>
    <mergeCell ref="C36:D36"/>
    <mergeCell ref="C37:D37"/>
    <mergeCell ref="C30:D30"/>
    <mergeCell ref="C41:D41"/>
    <mergeCell ref="C43:D43"/>
    <mergeCell ref="C45:D45"/>
    <mergeCell ref="C44:D44"/>
    <mergeCell ref="C42:D42"/>
    <mergeCell ref="C40:D40"/>
    <mergeCell ref="C64:D64"/>
    <mergeCell ref="H12:K12"/>
    <mergeCell ref="L12:W12"/>
    <mergeCell ref="L13:W13"/>
    <mergeCell ref="H13:K13"/>
    <mergeCell ref="H14:K14"/>
    <mergeCell ref="H15:K15"/>
    <mergeCell ref="G17:K17"/>
    <mergeCell ref="P17:W17"/>
    <mergeCell ref="G18:K18"/>
    <mergeCell ref="L14:W14"/>
    <mergeCell ref="L15:W15"/>
    <mergeCell ref="C23:F23"/>
    <mergeCell ref="Z23:AA23"/>
    <mergeCell ref="V23:W23"/>
    <mergeCell ref="J23:K23"/>
    <mergeCell ref="M23:N23"/>
    <mergeCell ref="P23:Q23"/>
    <mergeCell ref="S23:T23"/>
    <mergeCell ref="L18:W18"/>
    <mergeCell ref="C24:D24"/>
    <mergeCell ref="C25:D25"/>
    <mergeCell ref="A21:W21"/>
    <mergeCell ref="E25:F25"/>
    <mergeCell ref="A432:W432"/>
    <mergeCell ref="A433:W433"/>
    <mergeCell ref="A434:W434"/>
    <mergeCell ref="A6:W6"/>
    <mergeCell ref="B11:C11"/>
    <mergeCell ref="E11:F11"/>
    <mergeCell ref="B8:F8"/>
    <mergeCell ref="B9:F9"/>
    <mergeCell ref="B10:F10"/>
    <mergeCell ref="L8:W8"/>
    <mergeCell ref="L9:W9"/>
    <mergeCell ref="L10:W10"/>
    <mergeCell ref="H8:K8"/>
    <mergeCell ref="H9:K9"/>
    <mergeCell ref="H10:K10"/>
    <mergeCell ref="H11:K11"/>
    <mergeCell ref="T11:W11"/>
    <mergeCell ref="L11:Q11"/>
    <mergeCell ref="B12:F12"/>
    <mergeCell ref="B13:F13"/>
    <mergeCell ref="B14:F14"/>
    <mergeCell ref="B15:F15"/>
    <mergeCell ref="A406:W406"/>
    <mergeCell ref="A431:W431"/>
    <mergeCell ref="C375:D375"/>
    <mergeCell ref="C408:D408"/>
    <mergeCell ref="C425:D425"/>
    <mergeCell ref="C426:D426"/>
    <mergeCell ref="C428:D428"/>
    <mergeCell ref="C417:D417"/>
    <mergeCell ref="C422:D422"/>
    <mergeCell ref="C424:D424"/>
    <mergeCell ref="C415:D415"/>
    <mergeCell ref="C412:D412"/>
    <mergeCell ref="C413:D413"/>
    <mergeCell ref="C414:D414"/>
    <mergeCell ref="C416:D416"/>
    <mergeCell ref="C418:D418"/>
    <mergeCell ref="C419:D419"/>
    <mergeCell ref="C427:D427"/>
    <mergeCell ref="C341:D341"/>
    <mergeCell ref="C342:D342"/>
    <mergeCell ref="C343:D343"/>
    <mergeCell ref="C344:D344"/>
    <mergeCell ref="C345:D345"/>
    <mergeCell ref="C322:D322"/>
    <mergeCell ref="C324:D324"/>
    <mergeCell ref="C325:D325"/>
    <mergeCell ref="C326:D326"/>
    <mergeCell ref="C327:D327"/>
    <mergeCell ref="C328:D328"/>
    <mergeCell ref="C329:D329"/>
    <mergeCell ref="C332:D332"/>
    <mergeCell ref="C330:D330"/>
    <mergeCell ref="C323:D323"/>
    <mergeCell ref="C386:D386"/>
    <mergeCell ref="C396:D396"/>
    <mergeCell ref="C397:D397"/>
    <mergeCell ref="C389:D389"/>
    <mergeCell ref="C399:D399"/>
    <mergeCell ref="C400:D400"/>
    <mergeCell ref="C402:D402"/>
    <mergeCell ref="C388:D388"/>
    <mergeCell ref="C384:D384"/>
    <mergeCell ref="C398:D398"/>
    <mergeCell ref="C401:D401"/>
    <mergeCell ref="C390:D390"/>
    <mergeCell ref="C391:D391"/>
    <mergeCell ref="C392:D392"/>
    <mergeCell ref="C393:D393"/>
    <mergeCell ref="C394:D394"/>
    <mergeCell ref="C385:D385"/>
    <mergeCell ref="C429:D429"/>
    <mergeCell ref="C420:D420"/>
    <mergeCell ref="C421:D421"/>
    <mergeCell ref="C423:D423"/>
    <mergeCell ref="C403:D403"/>
    <mergeCell ref="C395:D395"/>
    <mergeCell ref="C387:D387"/>
    <mergeCell ref="C139:D139"/>
    <mergeCell ref="C141:D141"/>
    <mergeCell ref="C146:D146"/>
    <mergeCell ref="C148:D148"/>
    <mergeCell ref="C151:D151"/>
    <mergeCell ref="C160:D160"/>
    <mergeCell ref="C158:D158"/>
    <mergeCell ref="C157:D157"/>
    <mergeCell ref="C144:D144"/>
    <mergeCell ref="C358:D358"/>
    <mergeCell ref="C361:D361"/>
    <mergeCell ref="C351:D351"/>
    <mergeCell ref="C352:D352"/>
    <mergeCell ref="C353:D353"/>
    <mergeCell ref="C354:D354"/>
    <mergeCell ref="C143:D143"/>
    <mergeCell ref="C161:D161"/>
    <mergeCell ref="C333:D333"/>
    <mergeCell ref="C334:D334"/>
    <mergeCell ref="C374:D374"/>
    <mergeCell ref="C173:D173"/>
    <mergeCell ref="C171:D171"/>
    <mergeCell ref="C172:D172"/>
    <mergeCell ref="C318:D318"/>
    <mergeCell ref="C319:D319"/>
    <mergeCell ref="C320:D320"/>
    <mergeCell ref="C196:D196"/>
    <mergeCell ref="C201:D201"/>
    <mergeCell ref="C186:D186"/>
    <mergeCell ref="C187:D187"/>
    <mergeCell ref="C190:D190"/>
    <mergeCell ref="C191:D191"/>
    <mergeCell ref="C194:D194"/>
    <mergeCell ref="C188:D188"/>
    <mergeCell ref="C229:D229"/>
    <mergeCell ref="C220:D220"/>
    <mergeCell ref="C221:D221"/>
    <mergeCell ref="C219:D219"/>
    <mergeCell ref="C217:D217"/>
    <mergeCell ref="C202:D202"/>
    <mergeCell ref="C205:D205"/>
    <mergeCell ref="C65:D65"/>
    <mergeCell ref="C54:D54"/>
    <mergeCell ref="C56:D56"/>
    <mergeCell ref="C57:D57"/>
    <mergeCell ref="C63:D63"/>
    <mergeCell ref="C59:D59"/>
    <mergeCell ref="C62:D62"/>
    <mergeCell ref="C86:D86"/>
    <mergeCell ref="C58:D58"/>
    <mergeCell ref="C66:D66"/>
    <mergeCell ref="C73:D73"/>
    <mergeCell ref="C77:D77"/>
    <mergeCell ref="C78:D78"/>
    <mergeCell ref="C80:D80"/>
    <mergeCell ref="C81:D81"/>
    <mergeCell ref="C69:D69"/>
    <mergeCell ref="C76:D76"/>
    <mergeCell ref="C67:D67"/>
    <mergeCell ref="C74:D74"/>
    <mergeCell ref="C55:D55"/>
    <mergeCell ref="C92:D92"/>
    <mergeCell ref="C89:D89"/>
    <mergeCell ref="C90:D90"/>
    <mergeCell ref="C91:D91"/>
    <mergeCell ref="C99:D99"/>
    <mergeCell ref="C100:D100"/>
    <mergeCell ref="C94:D94"/>
    <mergeCell ref="C363:D363"/>
    <mergeCell ref="C364:D364"/>
    <mergeCell ref="C177:D177"/>
    <mergeCell ref="C178:D178"/>
    <mergeCell ref="C192:D192"/>
    <mergeCell ref="C198:D198"/>
    <mergeCell ref="C185:D185"/>
    <mergeCell ref="C93:D93"/>
    <mergeCell ref="A155:W155"/>
    <mergeCell ref="C165:D165"/>
    <mergeCell ref="C142:D142"/>
    <mergeCell ref="C135:D135"/>
    <mergeCell ref="C137:D137"/>
    <mergeCell ref="C140:D140"/>
    <mergeCell ref="C163:D163"/>
    <mergeCell ref="C164:D164"/>
    <mergeCell ref="C138:D138"/>
    <mergeCell ref="C126:D126"/>
    <mergeCell ref="C127:D127"/>
    <mergeCell ref="C128:D128"/>
    <mergeCell ref="C376:D376"/>
    <mergeCell ref="C377:D377"/>
    <mergeCell ref="C162:D162"/>
    <mergeCell ref="C132:D132"/>
    <mergeCell ref="C365:D365"/>
    <mergeCell ref="C366:D366"/>
    <mergeCell ref="C367:D367"/>
    <mergeCell ref="C368:D368"/>
    <mergeCell ref="C321:D321"/>
    <mergeCell ref="C276:D276"/>
    <mergeCell ref="C278:D278"/>
    <mergeCell ref="C175:D175"/>
    <mergeCell ref="C166:D166"/>
    <mergeCell ref="C168:D168"/>
    <mergeCell ref="C183:D183"/>
    <mergeCell ref="C145:D145"/>
    <mergeCell ref="C258:D258"/>
    <mergeCell ref="C279:D279"/>
    <mergeCell ref="C167:D167"/>
    <mergeCell ref="C152:D152"/>
    <mergeCell ref="C174:D174"/>
    <mergeCell ref="C378:D378"/>
    <mergeCell ref="C379:D379"/>
    <mergeCell ref="C382:D382"/>
    <mergeCell ref="C383:D383"/>
    <mergeCell ref="C346:D346"/>
    <mergeCell ref="C347:D347"/>
    <mergeCell ref="C338:D338"/>
    <mergeCell ref="C339:D339"/>
    <mergeCell ref="C335:D335"/>
    <mergeCell ref="C336:D336"/>
    <mergeCell ref="C337:D337"/>
    <mergeCell ref="C340:D340"/>
    <mergeCell ref="C369:D369"/>
    <mergeCell ref="C370:D370"/>
    <mergeCell ref="C371:D371"/>
    <mergeCell ref="C372:D372"/>
    <mergeCell ref="C373:D373"/>
    <mergeCell ref="C355:D355"/>
    <mergeCell ref="C356:D356"/>
    <mergeCell ref="C357:D357"/>
    <mergeCell ref="C359:D359"/>
    <mergeCell ref="C360:D360"/>
    <mergeCell ref="C362:D362"/>
  </mergeCells>
  <phoneticPr fontId="0" type="noConversion"/>
  <conditionalFormatting sqref="F153">
    <cfRule type="cellIs" dxfId="2" priority="63" stopIfTrue="1" operator="notEqual">
      <formula>#REF!</formula>
    </cfRule>
  </conditionalFormatting>
  <conditionalFormatting sqref="F280">
    <cfRule type="cellIs" dxfId="1" priority="2" stopIfTrue="1" operator="notEqual">
      <formula>#REF!</formula>
    </cfRule>
  </conditionalFormatting>
  <conditionalFormatting sqref="F404">
    <cfRule type="cellIs" dxfId="0" priority="1" stopIfTrue="1" operator="notEqual">
      <formula>#REF!</formula>
    </cfRule>
  </conditionalFormatting>
  <printOptions horizontalCentered="1"/>
  <pageMargins left="0.1" right="0.1" top="0.36" bottom="0.38" header="0.18" footer="0.05"/>
  <pageSetup scale="74" fitToHeight="23" orientation="portrait" horizontalDpi="300" verticalDpi="300" r:id="rId4"/>
  <headerFooter alignWithMargins="0">
    <oddHeader>&amp;Rprinted on: &amp;D</oddHeader>
    <oddFooter>&amp;C&amp;Pof&amp;N</oddFooter>
  </headerFooter>
  <rowBreaks count="1" manualBreakCount="1">
    <brk id="153" max="16383" man="1"/>
  </rowBreaks>
  <ignoredErrors>
    <ignoredError sqref="A435:D439 G31 A154:D154 G36 G50 G49 G47 G37 G56 G41 G43 G48 G54 G57 G59 G77 G71 G68 I31 G51 G52 G70 G72 G79 G78 G45 G46 G76 G151:G152 K435:W439 K155:W156 A159:D159 A157 C157:D157 A158 C158:D158 K154:M154 N154:W154 A430:D433 K430:W433 A156:D156 B155:D155 I36 I50 I49 I47 I56 I41 I43 I48 I54 I57 I59 I77 I71 I68 I51 I52 I70 I72 I79 I78 I45 I46 I76 I151:I152 K158:W159 L157:M157 O157:P157 R157:S157 U157:V157 G435:I439 G154:I154 G159:I159 G157:I157 G158:I158 G430:I433 G156:I156 G155:I155 I149 G149" unlockedFormula="1"/>
    <ignoredError sqref="AC289 AC227 AC338 AC358 AC381 AC296 AC316 AC331 AC398 AC401" formula="1"/>
  </ignoredErrors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6F7C2-54C7-7448-8892-A72CAFA4B6BF}">
  <dimension ref="A1:BD380"/>
  <sheetViews>
    <sheetView topLeftCell="A217" zoomScale="130" zoomScaleNormal="130" workbookViewId="0">
      <selection activeCell="H235" sqref="H235"/>
    </sheetView>
  </sheetViews>
  <sheetFormatPr baseColWidth="10" defaultColWidth="11.5" defaultRowHeight="13" x14ac:dyDescent="0.2"/>
  <cols>
    <col min="1" max="1" width="12" customWidth="1"/>
    <col min="2" max="2" width="19.1640625" customWidth="1"/>
    <col min="3" max="3" width="25.6640625" style="20" customWidth="1"/>
    <col min="4" max="4" width="11" style="50" customWidth="1"/>
    <col min="6" max="6" width="13.6640625" customWidth="1"/>
    <col min="7" max="7" width="17.83203125" customWidth="1"/>
    <col min="8" max="10" width="13.6640625" customWidth="1"/>
    <col min="11" max="11" width="17.83203125" customWidth="1"/>
    <col min="12" max="14" width="13.6640625" customWidth="1"/>
    <col min="15" max="15" width="17.83203125" customWidth="1"/>
    <col min="16" max="18" width="13.6640625" customWidth="1"/>
    <col min="19" max="19" width="17.83203125" customWidth="1"/>
    <col min="20" max="22" width="13.6640625" customWidth="1"/>
    <col min="23" max="23" width="17.83203125" customWidth="1"/>
    <col min="24" max="25" width="13.6640625" customWidth="1"/>
  </cols>
  <sheetData>
    <row r="1" spans="1:25" x14ac:dyDescent="0.2">
      <c r="A1" s="166" t="s">
        <v>660</v>
      </c>
      <c r="B1" s="166" t="s">
        <v>661</v>
      </c>
      <c r="C1" s="166" t="s">
        <v>46</v>
      </c>
      <c r="D1" s="166" t="s">
        <v>662</v>
      </c>
      <c r="E1" s="166" t="s">
        <v>663</v>
      </c>
      <c r="F1" s="167" t="s">
        <v>45</v>
      </c>
      <c r="G1" s="167" t="s">
        <v>664</v>
      </c>
      <c r="H1" s="167" t="s">
        <v>665</v>
      </c>
      <c r="I1" s="167" t="s">
        <v>666</v>
      </c>
      <c r="J1" s="168" t="s">
        <v>45</v>
      </c>
      <c r="K1" s="168" t="s">
        <v>664</v>
      </c>
      <c r="L1" s="168" t="s">
        <v>665</v>
      </c>
      <c r="M1" s="168" t="s">
        <v>666</v>
      </c>
      <c r="N1" s="171" t="s">
        <v>45</v>
      </c>
      <c r="O1" s="171" t="s">
        <v>664</v>
      </c>
      <c r="P1" s="171" t="s">
        <v>665</v>
      </c>
      <c r="Q1" s="171" t="s">
        <v>666</v>
      </c>
      <c r="R1" s="170" t="s">
        <v>45</v>
      </c>
      <c r="S1" s="170" t="s">
        <v>664</v>
      </c>
      <c r="T1" s="170" t="s">
        <v>665</v>
      </c>
      <c r="U1" s="170" t="s">
        <v>666</v>
      </c>
      <c r="V1" s="169" t="s">
        <v>45</v>
      </c>
      <c r="W1" s="169" t="s">
        <v>664</v>
      </c>
      <c r="X1" s="169" t="s">
        <v>665</v>
      </c>
      <c r="Y1" s="169" t="s">
        <v>666</v>
      </c>
    </row>
    <row r="2" spans="1:25" x14ac:dyDescent="0.2">
      <c r="A2" s="173"/>
      <c r="B2" s="172">
        <f>'2026 Donahues Program - V3'!$F$18</f>
        <v>0</v>
      </c>
      <c r="C2" s="111" t="s">
        <v>59</v>
      </c>
      <c r="D2" s="127" t="s">
        <v>61</v>
      </c>
      <c r="E2" s="173">
        <v>24681</v>
      </c>
      <c r="F2" s="174">
        <f>'2026 Donahues Program - V3'!$J$23</f>
        <v>0</v>
      </c>
      <c r="G2" s="174">
        <f>'2026 Donahues Program - V3'!$J$23</f>
        <v>0</v>
      </c>
      <c r="H2" s="175">
        <f>'2026 Donahues Program - V3'!$J$29</f>
        <v>0</v>
      </c>
      <c r="I2" s="176"/>
      <c r="J2" s="174">
        <f>'2026 Donahues Program - V3'!$M$23</f>
        <v>0</v>
      </c>
      <c r="K2" s="174">
        <f>'2026 Donahues Program - V3'!$M$23</f>
        <v>0</v>
      </c>
      <c r="L2" s="175">
        <f>'2026 Donahues Program - V3'!$M$29</f>
        <v>0</v>
      </c>
      <c r="M2" s="176"/>
      <c r="N2" s="174">
        <f>'2026 Donahues Program - V3'!$P$23</f>
        <v>0</v>
      </c>
      <c r="O2" s="174">
        <f>'2026 Donahues Program - V3'!$P$23</f>
        <v>0</v>
      </c>
      <c r="P2" s="175">
        <f>'2026 Donahues Program - V3'!$P$29</f>
        <v>0</v>
      </c>
      <c r="Q2" s="176"/>
      <c r="R2" s="174">
        <f>'2026 Donahues Program - V3'!$S$23</f>
        <v>0</v>
      </c>
      <c r="S2" s="174">
        <f>'2026 Donahues Program - V3'!$S$23</f>
        <v>0</v>
      </c>
      <c r="T2" s="175">
        <f>'2026 Donahues Program - V3'!$S$29</f>
        <v>0</v>
      </c>
      <c r="U2" s="176"/>
      <c r="V2" s="174">
        <f>'2026 Donahues Program - V3'!$V$23</f>
        <v>0</v>
      </c>
      <c r="W2" s="174">
        <f>'2026 Donahues Program - V3'!$V$23</f>
        <v>0</v>
      </c>
      <c r="X2" s="175">
        <f>'2026 Donahues Program - V3'!$V$29</f>
        <v>0</v>
      </c>
      <c r="Y2" s="176"/>
    </row>
    <row r="3" spans="1:25" x14ac:dyDescent="0.2">
      <c r="A3" s="173"/>
      <c r="B3" s="172">
        <f>'2026 Donahues Program - V3'!$F$18</f>
        <v>0</v>
      </c>
      <c r="C3" s="111" t="s">
        <v>62</v>
      </c>
      <c r="D3" s="135" t="s">
        <v>63</v>
      </c>
      <c r="E3" s="173">
        <v>24682</v>
      </c>
      <c r="F3" s="174">
        <f>'2026 Donahues Program - V3'!$J$23</f>
        <v>0</v>
      </c>
      <c r="G3" s="174">
        <f>'2026 Donahues Program - V3'!$J$23</f>
        <v>0</v>
      </c>
      <c r="H3" s="175">
        <f>'2026 Donahues Program - V3'!$J$30</f>
        <v>0</v>
      </c>
      <c r="I3" s="176"/>
      <c r="J3" s="174">
        <f>'2026 Donahues Program - V3'!$M$23</f>
        <v>0</v>
      </c>
      <c r="K3" s="174">
        <f>'2026 Donahues Program - V3'!$M$23</f>
        <v>0</v>
      </c>
      <c r="L3" s="175">
        <f>'2026 Donahues Program - V3'!$M$30</f>
        <v>0</v>
      </c>
      <c r="M3" s="176"/>
      <c r="N3" s="174">
        <f>'2026 Donahues Program - V3'!$P$23</f>
        <v>0</v>
      </c>
      <c r="O3" s="174">
        <f>'2026 Donahues Program - V3'!$P$23</f>
        <v>0</v>
      </c>
      <c r="P3" s="175">
        <f>'2026 Donahues Program - V3'!$P$30</f>
        <v>0</v>
      </c>
      <c r="Q3" s="176"/>
      <c r="R3" s="174">
        <f>'2026 Donahues Program - V3'!$S$23</f>
        <v>0</v>
      </c>
      <c r="S3" s="174">
        <f>'2026 Donahues Program - V3'!$S$23</f>
        <v>0</v>
      </c>
      <c r="T3" s="175">
        <f>'2026 Donahues Program - V3'!$S$30</f>
        <v>0</v>
      </c>
      <c r="U3" s="176"/>
      <c r="V3" s="174">
        <f>'2026 Donahues Program - V3'!$V$23</f>
        <v>0</v>
      </c>
      <c r="W3" s="174">
        <f>'2026 Donahues Program - V3'!$V$23</f>
        <v>0</v>
      </c>
      <c r="X3" s="175">
        <f>'2026 Donahues Program - V3'!$V$30</f>
        <v>0</v>
      </c>
      <c r="Y3" s="176"/>
    </row>
    <row r="4" spans="1:25" x14ac:dyDescent="0.2">
      <c r="A4" s="173"/>
      <c r="B4" s="172">
        <f>'2026 Donahues Program - V3'!$F$18</f>
        <v>0</v>
      </c>
      <c r="C4" s="111" t="s">
        <v>64</v>
      </c>
      <c r="D4" s="135" t="s">
        <v>66</v>
      </c>
      <c r="E4" s="173">
        <v>10209</v>
      </c>
      <c r="F4" s="174">
        <f>'2026 Donahues Program - V3'!$J$23</f>
        <v>0</v>
      </c>
      <c r="G4" s="174">
        <f>'2026 Donahues Program - V3'!$J$23</f>
        <v>0</v>
      </c>
      <c r="H4" s="175">
        <f>'2026 Donahues Program - V3'!$J$31</f>
        <v>0</v>
      </c>
      <c r="I4" s="176"/>
      <c r="J4" s="174">
        <f>'2026 Donahues Program - V3'!$M$23</f>
        <v>0</v>
      </c>
      <c r="K4" s="174">
        <f>'2026 Donahues Program - V3'!$M$23</f>
        <v>0</v>
      </c>
      <c r="L4" s="175">
        <f>'2026 Donahues Program - V3'!$M$31</f>
        <v>0</v>
      </c>
      <c r="M4" s="176"/>
      <c r="N4" s="174">
        <f>'2026 Donahues Program - V3'!$P$23</f>
        <v>0</v>
      </c>
      <c r="O4" s="174">
        <f>'2026 Donahues Program - V3'!$P$23</f>
        <v>0</v>
      </c>
      <c r="P4" s="175">
        <f>'2026 Donahues Program - V3'!$P$31</f>
        <v>0</v>
      </c>
      <c r="Q4" s="176"/>
      <c r="R4" s="174">
        <f>'2026 Donahues Program - V3'!$S$23</f>
        <v>0</v>
      </c>
      <c r="S4" s="174">
        <f>'2026 Donahues Program - V3'!$S$23</f>
        <v>0</v>
      </c>
      <c r="T4" s="175">
        <f>'2026 Donahues Program - V3'!$S$31</f>
        <v>0</v>
      </c>
      <c r="U4" s="176"/>
      <c r="V4" s="174">
        <f>'2026 Donahues Program - V3'!$V$23</f>
        <v>0</v>
      </c>
      <c r="W4" s="174">
        <f>'2026 Donahues Program - V3'!$V$23</f>
        <v>0</v>
      </c>
      <c r="X4" s="175">
        <f>'2026 Donahues Program - V3'!$V$31</f>
        <v>0</v>
      </c>
      <c r="Y4" s="176"/>
    </row>
    <row r="5" spans="1:25" x14ac:dyDescent="0.2">
      <c r="A5" s="173"/>
      <c r="B5" s="172">
        <f>'2026 Donahues Program - V3'!$F$18</f>
        <v>0</v>
      </c>
      <c r="C5" s="111" t="s">
        <v>67</v>
      </c>
      <c r="D5" s="135" t="s">
        <v>69</v>
      </c>
      <c r="E5" s="173">
        <v>19251</v>
      </c>
      <c r="F5" s="174">
        <f>'2026 Donahues Program - V3'!$J$23</f>
        <v>0</v>
      </c>
      <c r="G5" s="174">
        <f>'2026 Donahues Program - V3'!$J$23</f>
        <v>0</v>
      </c>
      <c r="H5" s="175">
        <f>'2026 Donahues Program - V3'!$J$32</f>
        <v>0</v>
      </c>
      <c r="I5" s="176"/>
      <c r="J5" s="174">
        <f>'2026 Donahues Program - V3'!$M$23</f>
        <v>0</v>
      </c>
      <c r="K5" s="174">
        <f>'2026 Donahues Program - V3'!$M$23</f>
        <v>0</v>
      </c>
      <c r="L5" s="175">
        <f>'2026 Donahues Program - V3'!$M$32</f>
        <v>0</v>
      </c>
      <c r="M5" s="176"/>
      <c r="N5" s="174">
        <f>'2026 Donahues Program - V3'!$P$23</f>
        <v>0</v>
      </c>
      <c r="O5" s="174">
        <f>'2026 Donahues Program - V3'!$P$23</f>
        <v>0</v>
      </c>
      <c r="P5" s="175">
        <f>'2026 Donahues Program - V3'!$P$32</f>
        <v>0</v>
      </c>
      <c r="Q5" s="176"/>
      <c r="R5" s="174">
        <f>'2026 Donahues Program - V3'!$S$23</f>
        <v>0</v>
      </c>
      <c r="S5" s="174">
        <f>'2026 Donahues Program - V3'!$S$23</f>
        <v>0</v>
      </c>
      <c r="T5" s="175">
        <f>'2026 Donahues Program - V3'!$S$32</f>
        <v>0</v>
      </c>
      <c r="U5" s="176"/>
      <c r="V5" s="174">
        <f>'2026 Donahues Program - V3'!$V$23</f>
        <v>0</v>
      </c>
      <c r="W5" s="174">
        <f>'2026 Donahues Program - V3'!$V$23</f>
        <v>0</v>
      </c>
      <c r="X5" s="175">
        <f>'2026 Donahues Program - V3'!$V$32</f>
        <v>0</v>
      </c>
      <c r="Y5" s="176"/>
    </row>
    <row r="6" spans="1:25" x14ac:dyDescent="0.2">
      <c r="A6" s="173"/>
      <c r="B6" s="172">
        <f>'2026 Donahues Program - V3'!$F$18</f>
        <v>0</v>
      </c>
      <c r="C6" s="111" t="s">
        <v>70</v>
      </c>
      <c r="D6" s="135" t="s">
        <v>72</v>
      </c>
      <c r="E6" s="173">
        <v>25456</v>
      </c>
      <c r="F6" s="174">
        <f>'2026 Donahues Program - V3'!$J$23</f>
        <v>0</v>
      </c>
      <c r="G6" s="174">
        <f>'2026 Donahues Program - V3'!$J$23</f>
        <v>0</v>
      </c>
      <c r="H6" s="175">
        <f>'2026 Donahues Program - V3'!$J$33</f>
        <v>0</v>
      </c>
      <c r="I6" s="176"/>
      <c r="J6" s="174">
        <f>'2026 Donahues Program - V3'!$M$23</f>
        <v>0</v>
      </c>
      <c r="K6" s="174">
        <f>'2026 Donahues Program - V3'!$M$23</f>
        <v>0</v>
      </c>
      <c r="L6" s="175">
        <f>'2026 Donahues Program - V3'!$M$33</f>
        <v>0</v>
      </c>
      <c r="M6" s="176"/>
      <c r="N6" s="174">
        <f>'2026 Donahues Program - V3'!$P$23</f>
        <v>0</v>
      </c>
      <c r="O6" s="174">
        <f>'2026 Donahues Program - V3'!$P$23</f>
        <v>0</v>
      </c>
      <c r="P6" s="175">
        <f>'2026 Donahues Program - V3'!$P$33</f>
        <v>0</v>
      </c>
      <c r="Q6" s="176"/>
      <c r="R6" s="174">
        <f>'2026 Donahues Program - V3'!$S$23</f>
        <v>0</v>
      </c>
      <c r="S6" s="174">
        <f>'2026 Donahues Program - V3'!$S$23</f>
        <v>0</v>
      </c>
      <c r="T6" s="175">
        <f>'2026 Donahues Program - V3'!$S$33</f>
        <v>0</v>
      </c>
      <c r="U6" s="176"/>
      <c r="V6" s="174">
        <f>'2026 Donahues Program - V3'!$V$23</f>
        <v>0</v>
      </c>
      <c r="W6" s="174">
        <f>'2026 Donahues Program - V3'!$V$23</f>
        <v>0</v>
      </c>
      <c r="X6" s="175">
        <f>'2026 Donahues Program - V3'!$V$33</f>
        <v>0</v>
      </c>
      <c r="Y6" s="176"/>
    </row>
    <row r="7" spans="1:25" x14ac:dyDescent="0.2">
      <c r="A7" s="173"/>
      <c r="B7" s="172">
        <f>'2026 Donahues Program - V3'!$F$18</f>
        <v>0</v>
      </c>
      <c r="C7" s="111" t="s">
        <v>73</v>
      </c>
      <c r="D7" s="135" t="s">
        <v>75</v>
      </c>
      <c r="E7" s="173">
        <v>10120</v>
      </c>
      <c r="F7" s="174">
        <f>'2026 Donahues Program - V3'!$J$23</f>
        <v>0</v>
      </c>
      <c r="G7" s="174">
        <f>'2026 Donahues Program - V3'!$J$23</f>
        <v>0</v>
      </c>
      <c r="H7" s="175">
        <f>'2026 Donahues Program - V3'!$J$34</f>
        <v>0</v>
      </c>
      <c r="I7" s="176"/>
      <c r="J7" s="174">
        <f>'2026 Donahues Program - V3'!$M$23</f>
        <v>0</v>
      </c>
      <c r="K7" s="174">
        <f>'2026 Donahues Program - V3'!$M$23</f>
        <v>0</v>
      </c>
      <c r="L7" s="175">
        <f>'2026 Donahues Program - V3'!$M$34</f>
        <v>0</v>
      </c>
      <c r="M7" s="176"/>
      <c r="N7" s="174">
        <f>'2026 Donahues Program - V3'!$P$23</f>
        <v>0</v>
      </c>
      <c r="O7" s="174">
        <f>'2026 Donahues Program - V3'!$P$23</f>
        <v>0</v>
      </c>
      <c r="P7" s="175">
        <f>'2026 Donahues Program - V3'!$P$34</f>
        <v>0</v>
      </c>
      <c r="Q7" s="176"/>
      <c r="R7" s="174">
        <f>'2026 Donahues Program - V3'!$S$23</f>
        <v>0</v>
      </c>
      <c r="S7" s="174">
        <f>'2026 Donahues Program - V3'!$S$23</f>
        <v>0</v>
      </c>
      <c r="T7" s="175">
        <f>'2026 Donahues Program - V3'!$S$34</f>
        <v>0</v>
      </c>
      <c r="U7" s="176"/>
      <c r="V7" s="174">
        <f>'2026 Donahues Program - V3'!$V$23</f>
        <v>0</v>
      </c>
      <c r="W7" s="174">
        <f>'2026 Donahues Program - V3'!$V$23</f>
        <v>0</v>
      </c>
      <c r="X7" s="175">
        <f>'2026 Donahues Program - V3'!$V$34</f>
        <v>0</v>
      </c>
      <c r="Y7" s="176"/>
    </row>
    <row r="8" spans="1:25" x14ac:dyDescent="0.2">
      <c r="A8" s="173"/>
      <c r="B8" s="172">
        <f>'2026 Donahues Program - V3'!$F$18</f>
        <v>0</v>
      </c>
      <c r="C8" s="111" t="s">
        <v>76</v>
      </c>
      <c r="D8" s="135" t="s">
        <v>78</v>
      </c>
      <c r="E8" s="173">
        <v>10121</v>
      </c>
      <c r="F8" s="174">
        <f>'2026 Donahues Program - V3'!$J$23</f>
        <v>0</v>
      </c>
      <c r="G8" s="174">
        <f>'2026 Donahues Program - V3'!$J$23</f>
        <v>0</v>
      </c>
      <c r="H8" s="175" t="str">
        <f>'2026 Donahues Program - V3'!$J$35</f>
        <v>N/A</v>
      </c>
      <c r="I8" s="176"/>
      <c r="J8" s="174">
        <f>'2026 Donahues Program - V3'!$M$23</f>
        <v>0</v>
      </c>
      <c r="K8" s="174">
        <f>'2026 Donahues Program - V3'!$M$23</f>
        <v>0</v>
      </c>
      <c r="L8" s="175" t="str">
        <f>'2026 Donahues Program - V3'!$M$35</f>
        <v>N/A</v>
      </c>
      <c r="M8" s="176"/>
      <c r="N8" s="174">
        <f>'2026 Donahues Program - V3'!$P$23</f>
        <v>0</v>
      </c>
      <c r="O8" s="174">
        <f>'2026 Donahues Program - V3'!$P$23</f>
        <v>0</v>
      </c>
      <c r="P8" s="175" t="str">
        <f>'2026 Donahues Program - V3'!$P$35</f>
        <v>N/A</v>
      </c>
      <c r="Q8" s="176"/>
      <c r="R8" s="174">
        <f>'2026 Donahues Program - V3'!$S$23</f>
        <v>0</v>
      </c>
      <c r="S8" s="174">
        <f>'2026 Donahues Program - V3'!$S$23</f>
        <v>0</v>
      </c>
      <c r="T8" s="175" t="str">
        <f>'2026 Donahues Program - V3'!$S$35</f>
        <v>N/A</v>
      </c>
      <c r="U8" s="176"/>
      <c r="V8" s="174">
        <f>'2026 Donahues Program - V3'!$V$23</f>
        <v>0</v>
      </c>
      <c r="W8" s="174">
        <f>'2026 Donahues Program - V3'!$V$23</f>
        <v>0</v>
      </c>
      <c r="X8" s="175" t="str">
        <f>'2026 Donahues Program - V3'!$V$35</f>
        <v>N/A</v>
      </c>
      <c r="Y8" s="176"/>
    </row>
    <row r="9" spans="1:25" x14ac:dyDescent="0.2">
      <c r="A9" s="173"/>
      <c r="B9" s="172">
        <f>'2026 Donahues Program - V3'!$F$18</f>
        <v>0</v>
      </c>
      <c r="C9" s="111" t="s">
        <v>79</v>
      </c>
      <c r="D9" s="135" t="s">
        <v>80</v>
      </c>
      <c r="E9" s="173">
        <v>10124</v>
      </c>
      <c r="F9" s="174">
        <f>'2026 Donahues Program - V3'!$J$23</f>
        <v>0</v>
      </c>
      <c r="G9" s="174">
        <f>'2026 Donahues Program - V3'!$J$23</f>
        <v>0</v>
      </c>
      <c r="H9" s="175">
        <f>'2026 Donahues Program - V3'!$J$36</f>
        <v>0</v>
      </c>
      <c r="I9" s="176"/>
      <c r="J9" s="174">
        <f>'2026 Donahues Program - V3'!$M$23</f>
        <v>0</v>
      </c>
      <c r="K9" s="174">
        <f>'2026 Donahues Program - V3'!$M$23</f>
        <v>0</v>
      </c>
      <c r="L9" s="175">
        <f>'2026 Donahues Program - V3'!$M$36</f>
        <v>0</v>
      </c>
      <c r="M9" s="176"/>
      <c r="N9" s="174">
        <f>'2026 Donahues Program - V3'!$P$23</f>
        <v>0</v>
      </c>
      <c r="O9" s="174">
        <f>'2026 Donahues Program - V3'!$P$23</f>
        <v>0</v>
      </c>
      <c r="P9" s="175">
        <f>'2026 Donahues Program - V3'!$P$36</f>
        <v>0</v>
      </c>
      <c r="Q9" s="176"/>
      <c r="R9" s="174">
        <f>'2026 Donahues Program - V3'!$S$23</f>
        <v>0</v>
      </c>
      <c r="S9" s="174">
        <f>'2026 Donahues Program - V3'!$S$23</f>
        <v>0</v>
      </c>
      <c r="T9" s="175">
        <f>'2026 Donahues Program - V3'!$S$36</f>
        <v>0</v>
      </c>
      <c r="U9" s="176"/>
      <c r="V9" s="174">
        <f>'2026 Donahues Program - V3'!$V$23</f>
        <v>0</v>
      </c>
      <c r="W9" s="174">
        <f>'2026 Donahues Program - V3'!$V$23</f>
        <v>0</v>
      </c>
      <c r="X9" s="175">
        <f>'2026 Donahues Program - V3'!$V$36</f>
        <v>0</v>
      </c>
      <c r="Y9" s="176"/>
    </row>
    <row r="10" spans="1:25" x14ac:dyDescent="0.2">
      <c r="A10" s="173"/>
      <c r="B10" s="172">
        <f>'2026 Donahues Program - V3'!$F$18</f>
        <v>0</v>
      </c>
      <c r="C10" s="111" t="s">
        <v>81</v>
      </c>
      <c r="D10" s="127" t="s">
        <v>83</v>
      </c>
      <c r="E10" s="173">
        <v>10125</v>
      </c>
      <c r="F10" s="174">
        <f>'2026 Donahues Program - V3'!$J$23</f>
        <v>0</v>
      </c>
      <c r="G10" s="174">
        <f>'2026 Donahues Program - V3'!$J$23</f>
        <v>0</v>
      </c>
      <c r="H10" s="175">
        <f>'2026 Donahues Program - V3'!$J$37</f>
        <v>0</v>
      </c>
      <c r="I10" s="176"/>
      <c r="J10" s="174">
        <f>'2026 Donahues Program - V3'!$M$23</f>
        <v>0</v>
      </c>
      <c r="K10" s="174">
        <f>'2026 Donahues Program - V3'!$M$23</f>
        <v>0</v>
      </c>
      <c r="L10" s="175">
        <f>'2026 Donahues Program - V3'!$M$37</f>
        <v>0</v>
      </c>
      <c r="M10" s="176"/>
      <c r="N10" s="174">
        <f>'2026 Donahues Program - V3'!$P$23</f>
        <v>0</v>
      </c>
      <c r="O10" s="174">
        <f>'2026 Donahues Program - V3'!$P$23</f>
        <v>0</v>
      </c>
      <c r="P10" s="175">
        <f>'2026 Donahues Program - V3'!$P$37</f>
        <v>0</v>
      </c>
      <c r="Q10" s="176"/>
      <c r="R10" s="174">
        <f>'2026 Donahues Program - V3'!$S$23</f>
        <v>0</v>
      </c>
      <c r="S10" s="174">
        <f>'2026 Donahues Program - V3'!$S$23</f>
        <v>0</v>
      </c>
      <c r="T10" s="175">
        <f>'2026 Donahues Program - V3'!$S$37</f>
        <v>0</v>
      </c>
      <c r="U10" s="176"/>
      <c r="V10" s="174">
        <f>'2026 Donahues Program - V3'!$V$23</f>
        <v>0</v>
      </c>
      <c r="W10" s="174">
        <f>'2026 Donahues Program - V3'!$V$23</f>
        <v>0</v>
      </c>
      <c r="X10" s="175">
        <f>'2026 Donahues Program - V3'!$V$37</f>
        <v>0</v>
      </c>
      <c r="Y10" s="176"/>
    </row>
    <row r="11" spans="1:25" x14ac:dyDescent="0.2">
      <c r="A11" s="173"/>
      <c r="B11" s="172">
        <f>'2026 Donahues Program - V3'!$F$18</f>
        <v>0</v>
      </c>
      <c r="C11" s="111" t="s">
        <v>84</v>
      </c>
      <c r="D11" s="135" t="s">
        <v>86</v>
      </c>
      <c r="E11" s="173">
        <v>10211</v>
      </c>
      <c r="F11" s="174">
        <f>'2026 Donahues Program - V3'!$J$23</f>
        <v>0</v>
      </c>
      <c r="G11" s="174">
        <f>'2026 Donahues Program - V3'!$J$23</f>
        <v>0</v>
      </c>
      <c r="H11" s="175">
        <f>'2026 Donahues Program - V3'!$J$38</f>
        <v>0</v>
      </c>
      <c r="I11" s="176"/>
      <c r="J11" s="174">
        <f>'2026 Donahues Program - V3'!$M$23</f>
        <v>0</v>
      </c>
      <c r="K11" s="174">
        <f>'2026 Donahues Program - V3'!$M$23</f>
        <v>0</v>
      </c>
      <c r="L11" s="175">
        <f>'2026 Donahues Program - V3'!$M$38</f>
        <v>0</v>
      </c>
      <c r="M11" s="176"/>
      <c r="N11" s="174">
        <f>'2026 Donahues Program - V3'!$P$23</f>
        <v>0</v>
      </c>
      <c r="O11" s="174">
        <f>'2026 Donahues Program - V3'!$P$23</f>
        <v>0</v>
      </c>
      <c r="P11" s="175">
        <f>'2026 Donahues Program - V3'!$P$38</f>
        <v>0</v>
      </c>
      <c r="Q11" s="176"/>
      <c r="R11" s="174">
        <f>'2026 Donahues Program - V3'!$S$23</f>
        <v>0</v>
      </c>
      <c r="S11" s="174">
        <f>'2026 Donahues Program - V3'!$S$23</f>
        <v>0</v>
      </c>
      <c r="T11" s="175">
        <f>'2026 Donahues Program - V3'!$S$38</f>
        <v>0</v>
      </c>
      <c r="U11" s="176"/>
      <c r="V11" s="174">
        <f>'2026 Donahues Program - V3'!$V$23</f>
        <v>0</v>
      </c>
      <c r="W11" s="174">
        <f>'2026 Donahues Program - V3'!$V$23</f>
        <v>0</v>
      </c>
      <c r="X11" s="175">
        <f>'2026 Donahues Program - V3'!$V$38</f>
        <v>0</v>
      </c>
      <c r="Y11" s="176"/>
    </row>
    <row r="12" spans="1:25" x14ac:dyDescent="0.2">
      <c r="A12" s="173"/>
      <c r="B12" s="172">
        <f>'2026 Donahues Program - V3'!$F$18</f>
        <v>0</v>
      </c>
      <c r="C12" s="111" t="s">
        <v>87</v>
      </c>
      <c r="D12" s="135" t="s">
        <v>89</v>
      </c>
      <c r="E12" s="173">
        <v>10212</v>
      </c>
      <c r="F12" s="174">
        <f>'2026 Donahues Program - V3'!$J$23</f>
        <v>0</v>
      </c>
      <c r="G12" s="174">
        <f>'2026 Donahues Program - V3'!$J$23</f>
        <v>0</v>
      </c>
      <c r="H12" s="175">
        <f>'2026 Donahues Program - V3'!$J$39</f>
        <v>0</v>
      </c>
      <c r="I12" s="176"/>
      <c r="J12" s="174">
        <f>'2026 Donahues Program - V3'!$M$23</f>
        <v>0</v>
      </c>
      <c r="K12" s="174">
        <f>'2026 Donahues Program - V3'!$M$23</f>
        <v>0</v>
      </c>
      <c r="L12" s="175">
        <f>'2026 Donahues Program - V3'!$M$39</f>
        <v>0</v>
      </c>
      <c r="M12" s="176"/>
      <c r="N12" s="174">
        <f>'2026 Donahues Program - V3'!$P$23</f>
        <v>0</v>
      </c>
      <c r="O12" s="174">
        <f>'2026 Donahues Program - V3'!$P$23</f>
        <v>0</v>
      </c>
      <c r="P12" s="175">
        <f>'2026 Donahues Program - V3'!$P$39</f>
        <v>0</v>
      </c>
      <c r="Q12" s="176"/>
      <c r="R12" s="174">
        <f>'2026 Donahues Program - V3'!$S$23</f>
        <v>0</v>
      </c>
      <c r="S12" s="174">
        <f>'2026 Donahues Program - V3'!$S$23</f>
        <v>0</v>
      </c>
      <c r="T12" s="175">
        <f>'2026 Donahues Program - V3'!$S$39</f>
        <v>0</v>
      </c>
      <c r="U12" s="176"/>
      <c r="V12" s="174">
        <f>'2026 Donahues Program - V3'!$V$23</f>
        <v>0</v>
      </c>
      <c r="W12" s="174">
        <f>'2026 Donahues Program - V3'!$V$23</f>
        <v>0</v>
      </c>
      <c r="X12" s="175">
        <f>'2026 Donahues Program - V3'!$V$39</f>
        <v>0</v>
      </c>
      <c r="Y12" s="176"/>
    </row>
    <row r="13" spans="1:25" x14ac:dyDescent="0.2">
      <c r="A13" s="173"/>
      <c r="B13" s="172">
        <f>'2026 Donahues Program - V3'!$F$18</f>
        <v>0</v>
      </c>
      <c r="C13" s="111" t="s">
        <v>90</v>
      </c>
      <c r="D13" s="135" t="s">
        <v>92</v>
      </c>
      <c r="E13" s="173">
        <v>28946</v>
      </c>
      <c r="F13" s="174">
        <f>'2026 Donahues Program - V3'!$J$23</f>
        <v>0</v>
      </c>
      <c r="G13" s="174">
        <f>'2026 Donahues Program - V3'!$J$23</f>
        <v>0</v>
      </c>
      <c r="H13" s="175">
        <f>'2026 Donahues Program - V3'!$J$40</f>
        <v>0</v>
      </c>
      <c r="I13" s="176"/>
      <c r="J13" s="174">
        <f>'2026 Donahues Program - V3'!$M$23</f>
        <v>0</v>
      </c>
      <c r="K13" s="174">
        <f>'2026 Donahues Program - V3'!$M$23</f>
        <v>0</v>
      </c>
      <c r="L13" s="175">
        <f>'2026 Donahues Program - V3'!$M$40</f>
        <v>0</v>
      </c>
      <c r="M13" s="176"/>
      <c r="N13" s="174">
        <f>'2026 Donahues Program - V3'!$P$23</f>
        <v>0</v>
      </c>
      <c r="O13" s="174">
        <f>'2026 Donahues Program - V3'!$P$23</f>
        <v>0</v>
      </c>
      <c r="P13" s="175">
        <f>'2026 Donahues Program - V3'!$P$40</f>
        <v>0</v>
      </c>
      <c r="Q13" s="176"/>
      <c r="R13" s="174">
        <f>'2026 Donahues Program - V3'!$S$23</f>
        <v>0</v>
      </c>
      <c r="S13" s="174">
        <f>'2026 Donahues Program - V3'!$S$23</f>
        <v>0</v>
      </c>
      <c r="T13" s="175">
        <f>'2026 Donahues Program - V3'!$S$40</f>
        <v>0</v>
      </c>
      <c r="U13" s="176"/>
      <c r="V13" s="174">
        <f>'2026 Donahues Program - V3'!$V$23</f>
        <v>0</v>
      </c>
      <c r="W13" s="174">
        <f>'2026 Donahues Program - V3'!$V$23</f>
        <v>0</v>
      </c>
      <c r="X13" s="175">
        <f>'2026 Donahues Program - V3'!$V$40</f>
        <v>0</v>
      </c>
      <c r="Y13" s="176"/>
    </row>
    <row r="14" spans="1:25" x14ac:dyDescent="0.2">
      <c r="A14" s="173"/>
      <c r="B14" s="172">
        <f>'2026 Donahues Program - V3'!$F$18</f>
        <v>0</v>
      </c>
      <c r="C14" s="111" t="s">
        <v>93</v>
      </c>
      <c r="D14" s="135" t="s">
        <v>94</v>
      </c>
      <c r="E14" s="173">
        <v>10127</v>
      </c>
      <c r="F14" s="174">
        <f>'2026 Donahues Program - V3'!$J$23</f>
        <v>0</v>
      </c>
      <c r="G14" s="174">
        <f>'2026 Donahues Program - V3'!$J$23</f>
        <v>0</v>
      </c>
      <c r="H14" s="175">
        <f>'2026 Donahues Program - V3'!$J$41</f>
        <v>0</v>
      </c>
      <c r="I14" s="176"/>
      <c r="J14" s="174">
        <f>'2026 Donahues Program - V3'!$M$23</f>
        <v>0</v>
      </c>
      <c r="K14" s="174">
        <f>'2026 Donahues Program - V3'!$M$23</f>
        <v>0</v>
      </c>
      <c r="L14" s="175">
        <f>'2026 Donahues Program - V3'!$M$41</f>
        <v>0</v>
      </c>
      <c r="M14" s="176"/>
      <c r="N14" s="174">
        <f>'2026 Donahues Program - V3'!$P$23</f>
        <v>0</v>
      </c>
      <c r="O14" s="174">
        <f>'2026 Donahues Program - V3'!$P$23</f>
        <v>0</v>
      </c>
      <c r="P14" s="175">
        <f>'2026 Donahues Program - V3'!$P$41</f>
        <v>0</v>
      </c>
      <c r="Q14" s="176"/>
      <c r="R14" s="174">
        <f>'2026 Donahues Program - V3'!$S$23</f>
        <v>0</v>
      </c>
      <c r="S14" s="174">
        <f>'2026 Donahues Program - V3'!$S$23</f>
        <v>0</v>
      </c>
      <c r="T14" s="175">
        <f>'2026 Donahues Program - V3'!$S$41</f>
        <v>0</v>
      </c>
      <c r="U14" s="176"/>
      <c r="V14" s="174">
        <f>'2026 Donahues Program - V3'!$V$23</f>
        <v>0</v>
      </c>
      <c r="W14" s="174">
        <f>'2026 Donahues Program - V3'!$V$23</f>
        <v>0</v>
      </c>
      <c r="X14" s="175">
        <f>'2026 Donahues Program - V3'!$V$41</f>
        <v>0</v>
      </c>
      <c r="Y14" s="176"/>
    </row>
    <row r="15" spans="1:25" x14ac:dyDescent="0.2">
      <c r="A15" s="173"/>
      <c r="B15" s="172">
        <f>'2026 Donahues Program - V3'!$F$18</f>
        <v>0</v>
      </c>
      <c r="C15" s="111" t="s">
        <v>95</v>
      </c>
      <c r="D15" s="135" t="s">
        <v>97</v>
      </c>
      <c r="E15" s="173">
        <v>10213</v>
      </c>
      <c r="F15" s="174">
        <f>'2026 Donahues Program - V3'!$J$23</f>
        <v>0</v>
      </c>
      <c r="G15" s="174">
        <f>'2026 Donahues Program - V3'!$J$23</f>
        <v>0</v>
      </c>
      <c r="H15" s="175" t="str">
        <f>'2026 Donahues Program - V3'!$J$42</f>
        <v>S/O</v>
      </c>
      <c r="I15" s="176"/>
      <c r="J15" s="174">
        <f>'2026 Donahues Program - V3'!$M$23</f>
        <v>0</v>
      </c>
      <c r="K15" s="174">
        <f>'2026 Donahues Program - V3'!$M$23</f>
        <v>0</v>
      </c>
      <c r="L15" s="175" t="str">
        <f>'2026 Donahues Program - V3'!$M$42</f>
        <v>S/O</v>
      </c>
      <c r="M15" s="176"/>
      <c r="N15" s="174">
        <f>'2026 Donahues Program - V3'!$P$23</f>
        <v>0</v>
      </c>
      <c r="O15" s="174">
        <f>'2026 Donahues Program - V3'!$P$23</f>
        <v>0</v>
      </c>
      <c r="P15" s="175" t="str">
        <f>'2026 Donahues Program - V3'!$P$42</f>
        <v>S/O</v>
      </c>
      <c r="Q15" s="176"/>
      <c r="R15" s="174">
        <f>'2026 Donahues Program - V3'!$S$23</f>
        <v>0</v>
      </c>
      <c r="S15" s="174">
        <f>'2026 Donahues Program - V3'!$S$23</f>
        <v>0</v>
      </c>
      <c r="T15" s="175" t="str">
        <f>'2026 Donahues Program - V3'!$S$42</f>
        <v>S/O</v>
      </c>
      <c r="U15" s="176"/>
      <c r="V15" s="174">
        <f>'2026 Donahues Program - V3'!$V$23</f>
        <v>0</v>
      </c>
      <c r="W15" s="174">
        <f>'2026 Donahues Program - V3'!$V$23</f>
        <v>0</v>
      </c>
      <c r="X15" s="175" t="str">
        <f>'2026 Donahues Program - V3'!$V$42</f>
        <v>S/O</v>
      </c>
      <c r="Y15" s="176"/>
    </row>
    <row r="16" spans="1:25" x14ac:dyDescent="0.2">
      <c r="A16" s="173"/>
      <c r="B16" s="172">
        <f>'2026 Donahues Program - V3'!$F$18</f>
        <v>0</v>
      </c>
      <c r="C16" s="111" t="s">
        <v>98</v>
      </c>
      <c r="D16" s="135" t="s">
        <v>100</v>
      </c>
      <c r="E16" s="173">
        <v>10214</v>
      </c>
      <c r="F16" s="174">
        <f>'2026 Donahues Program - V3'!$J$23</f>
        <v>0</v>
      </c>
      <c r="G16" s="174">
        <f>'2026 Donahues Program - V3'!$J$23</f>
        <v>0</v>
      </c>
      <c r="H16" s="175">
        <f>'2026 Donahues Program - V3'!$J$43</f>
        <v>0</v>
      </c>
      <c r="I16" s="176"/>
      <c r="J16" s="174">
        <f>'2026 Donahues Program - V3'!$M$23</f>
        <v>0</v>
      </c>
      <c r="K16" s="174">
        <f>'2026 Donahues Program - V3'!$M$23</f>
        <v>0</v>
      </c>
      <c r="L16" s="175">
        <f>'2026 Donahues Program - V3'!$M$43</f>
        <v>0</v>
      </c>
      <c r="M16" s="176"/>
      <c r="N16" s="174">
        <f>'2026 Donahues Program - V3'!$P$23</f>
        <v>0</v>
      </c>
      <c r="O16" s="174">
        <f>'2026 Donahues Program - V3'!$P$23</f>
        <v>0</v>
      </c>
      <c r="P16" s="175">
        <f>'2026 Donahues Program - V3'!$P$43</f>
        <v>0</v>
      </c>
      <c r="Q16" s="176"/>
      <c r="R16" s="174">
        <f>'2026 Donahues Program - V3'!$S$23</f>
        <v>0</v>
      </c>
      <c r="S16" s="174">
        <f>'2026 Donahues Program - V3'!$S$23</f>
        <v>0</v>
      </c>
      <c r="T16" s="175">
        <f>'2026 Donahues Program - V3'!$S$43</f>
        <v>0</v>
      </c>
      <c r="U16" s="176"/>
      <c r="V16" s="174">
        <f>'2026 Donahues Program - V3'!$V$23</f>
        <v>0</v>
      </c>
      <c r="W16" s="174">
        <f>'2026 Donahues Program - V3'!$V$23</f>
        <v>0</v>
      </c>
      <c r="X16" s="175">
        <f>'2026 Donahues Program - V3'!$V$43</f>
        <v>0</v>
      </c>
      <c r="Y16" s="176"/>
    </row>
    <row r="17" spans="1:25" x14ac:dyDescent="0.2">
      <c r="A17" s="173"/>
      <c r="B17" s="172">
        <f>'2026 Donahues Program - V3'!$F$18</f>
        <v>0</v>
      </c>
      <c r="C17" s="111" t="s">
        <v>101</v>
      </c>
      <c r="D17" s="135" t="s">
        <v>102</v>
      </c>
      <c r="E17" s="173">
        <v>10129</v>
      </c>
      <c r="F17" s="174">
        <f>'2026 Donahues Program - V3'!$J$23</f>
        <v>0</v>
      </c>
      <c r="G17" s="174">
        <f>'2026 Donahues Program - V3'!$J$23</f>
        <v>0</v>
      </c>
      <c r="H17" s="175">
        <f>'2026 Donahues Program - V3'!$J$44</f>
        <v>0</v>
      </c>
      <c r="I17" s="176"/>
      <c r="J17" s="174">
        <f>'2026 Donahues Program - V3'!$M$23</f>
        <v>0</v>
      </c>
      <c r="K17" s="174">
        <f>'2026 Donahues Program - V3'!$M$23</f>
        <v>0</v>
      </c>
      <c r="L17" s="175">
        <f>'2026 Donahues Program - V3'!$M$44</f>
        <v>0</v>
      </c>
      <c r="M17" s="176"/>
      <c r="N17" s="174">
        <f>'2026 Donahues Program - V3'!$P$23</f>
        <v>0</v>
      </c>
      <c r="O17" s="174">
        <f>'2026 Donahues Program - V3'!$P$23</f>
        <v>0</v>
      </c>
      <c r="P17" s="175">
        <f>'2026 Donahues Program - V3'!$P$44</f>
        <v>0</v>
      </c>
      <c r="Q17" s="176"/>
      <c r="R17" s="174">
        <f>'2026 Donahues Program - V3'!$S$23</f>
        <v>0</v>
      </c>
      <c r="S17" s="174">
        <f>'2026 Donahues Program - V3'!$S$23</f>
        <v>0</v>
      </c>
      <c r="T17" s="175">
        <f>'2026 Donahues Program - V3'!$S$44</f>
        <v>0</v>
      </c>
      <c r="U17" s="176"/>
      <c r="V17" s="174">
        <f>'2026 Donahues Program - V3'!$V$23</f>
        <v>0</v>
      </c>
      <c r="W17" s="174">
        <f>'2026 Donahues Program - V3'!$V$23</f>
        <v>0</v>
      </c>
      <c r="X17" s="175">
        <f>'2026 Donahues Program - V3'!$V$44</f>
        <v>0</v>
      </c>
      <c r="Y17" s="176"/>
    </row>
    <row r="18" spans="1:25" x14ac:dyDescent="0.2">
      <c r="A18" s="173"/>
      <c r="B18" s="172">
        <f>'2026 Donahues Program - V3'!$F$18</f>
        <v>0</v>
      </c>
      <c r="C18" s="111" t="s">
        <v>103</v>
      </c>
      <c r="D18" s="135" t="s">
        <v>104</v>
      </c>
      <c r="E18" s="173">
        <v>10216</v>
      </c>
      <c r="F18" s="174">
        <f>'2026 Donahues Program - V3'!$J$23</f>
        <v>0</v>
      </c>
      <c r="G18" s="174">
        <f>'2026 Donahues Program - V3'!$J$23</f>
        <v>0</v>
      </c>
      <c r="H18" s="175">
        <f>'2026 Donahues Program - V3'!$J$45</f>
        <v>0</v>
      </c>
      <c r="I18" s="176"/>
      <c r="J18" s="174">
        <f>'2026 Donahues Program - V3'!$M$23</f>
        <v>0</v>
      </c>
      <c r="K18" s="174">
        <f>'2026 Donahues Program - V3'!$M$23</f>
        <v>0</v>
      </c>
      <c r="L18" s="175">
        <f>'2026 Donahues Program - V3'!$M$45</f>
        <v>0</v>
      </c>
      <c r="M18" s="176"/>
      <c r="N18" s="174">
        <f>'2026 Donahues Program - V3'!$P$23</f>
        <v>0</v>
      </c>
      <c r="O18" s="174">
        <f>'2026 Donahues Program - V3'!$P$23</f>
        <v>0</v>
      </c>
      <c r="P18" s="175">
        <f>'2026 Donahues Program - V3'!$P$45</f>
        <v>0</v>
      </c>
      <c r="Q18" s="176"/>
      <c r="R18" s="174">
        <f>'2026 Donahues Program - V3'!$S$23</f>
        <v>0</v>
      </c>
      <c r="S18" s="174">
        <f>'2026 Donahues Program - V3'!$S$23</f>
        <v>0</v>
      </c>
      <c r="T18" s="175">
        <f>'2026 Donahues Program - V3'!$S$45</f>
        <v>0</v>
      </c>
      <c r="U18" s="176"/>
      <c r="V18" s="174">
        <f>'2026 Donahues Program - V3'!$V$23</f>
        <v>0</v>
      </c>
      <c r="W18" s="174">
        <f>'2026 Donahues Program - V3'!$V$23</f>
        <v>0</v>
      </c>
      <c r="X18" s="175">
        <f>'2026 Donahues Program - V3'!$V$45</f>
        <v>0</v>
      </c>
      <c r="Y18" s="176"/>
    </row>
    <row r="19" spans="1:25" x14ac:dyDescent="0.2">
      <c r="A19" s="173"/>
      <c r="B19" s="172">
        <f>'2026 Donahues Program - V3'!$F$18</f>
        <v>0</v>
      </c>
      <c r="C19" s="111" t="s">
        <v>105</v>
      </c>
      <c r="D19" s="135" t="s">
        <v>107</v>
      </c>
      <c r="E19" s="173">
        <v>10130</v>
      </c>
      <c r="F19" s="174">
        <f>'2026 Donahues Program - V3'!$J$23</f>
        <v>0</v>
      </c>
      <c r="G19" s="174">
        <f>'2026 Donahues Program - V3'!$J$23</f>
        <v>0</v>
      </c>
      <c r="H19" s="175">
        <f>'2026 Donahues Program - V3'!$J$46</f>
        <v>0</v>
      </c>
      <c r="I19" s="176"/>
      <c r="J19" s="174">
        <f>'2026 Donahues Program - V3'!$M$23</f>
        <v>0</v>
      </c>
      <c r="K19" s="174">
        <f>'2026 Donahues Program - V3'!$M$23</f>
        <v>0</v>
      </c>
      <c r="L19" s="175">
        <f>'2026 Donahues Program - V3'!$M$46</f>
        <v>0</v>
      </c>
      <c r="M19" s="176"/>
      <c r="N19" s="174">
        <f>'2026 Donahues Program - V3'!$P$23</f>
        <v>0</v>
      </c>
      <c r="O19" s="174">
        <f>'2026 Donahues Program - V3'!$P$23</f>
        <v>0</v>
      </c>
      <c r="P19" s="175">
        <f>'2026 Donahues Program - V3'!$P$46</f>
        <v>0</v>
      </c>
      <c r="Q19" s="176"/>
      <c r="R19" s="174">
        <f>'2026 Donahues Program - V3'!$S$23</f>
        <v>0</v>
      </c>
      <c r="S19" s="174">
        <f>'2026 Donahues Program - V3'!$S$23</f>
        <v>0</v>
      </c>
      <c r="T19" s="175">
        <f>'2026 Donahues Program - V3'!$S$46</f>
        <v>0</v>
      </c>
      <c r="U19" s="176"/>
      <c r="V19" s="174">
        <f>'2026 Donahues Program - V3'!$V$23</f>
        <v>0</v>
      </c>
      <c r="W19" s="174">
        <f>'2026 Donahues Program - V3'!$V$23</f>
        <v>0</v>
      </c>
      <c r="X19" s="175">
        <f>'2026 Donahues Program - V3'!$V$46</f>
        <v>0</v>
      </c>
      <c r="Y19" s="176"/>
    </row>
    <row r="20" spans="1:25" x14ac:dyDescent="0.2">
      <c r="A20" s="173"/>
      <c r="B20" s="172">
        <f>'2026 Donahues Program - V3'!$F$18</f>
        <v>0</v>
      </c>
      <c r="C20" s="111" t="s">
        <v>108</v>
      </c>
      <c r="D20" s="135" t="s">
        <v>109</v>
      </c>
      <c r="E20" s="173">
        <v>10131</v>
      </c>
      <c r="F20" s="174">
        <f>'2026 Donahues Program - V3'!$J$23</f>
        <v>0</v>
      </c>
      <c r="G20" s="174">
        <f>'2026 Donahues Program - V3'!$J$23</f>
        <v>0</v>
      </c>
      <c r="H20" s="175">
        <f>'2026 Donahues Program - V3'!$J$47</f>
        <v>0</v>
      </c>
      <c r="I20" s="176"/>
      <c r="J20" s="174">
        <f>'2026 Donahues Program - V3'!$M$23</f>
        <v>0</v>
      </c>
      <c r="K20" s="174">
        <f>'2026 Donahues Program - V3'!$M$23</f>
        <v>0</v>
      </c>
      <c r="L20" s="175">
        <f>'2026 Donahues Program - V3'!$M$47</f>
        <v>0</v>
      </c>
      <c r="M20" s="176"/>
      <c r="N20" s="174">
        <f>'2026 Donahues Program - V3'!$P$23</f>
        <v>0</v>
      </c>
      <c r="O20" s="174">
        <f>'2026 Donahues Program - V3'!$P$23</f>
        <v>0</v>
      </c>
      <c r="P20" s="175">
        <f>'2026 Donahues Program - V3'!$P$47</f>
        <v>0</v>
      </c>
      <c r="Q20" s="176"/>
      <c r="R20" s="174">
        <f>'2026 Donahues Program - V3'!$S$23</f>
        <v>0</v>
      </c>
      <c r="S20" s="174">
        <f>'2026 Donahues Program - V3'!$S$23</f>
        <v>0</v>
      </c>
      <c r="T20" s="175">
        <f>'2026 Donahues Program - V3'!$S$47</f>
        <v>0</v>
      </c>
      <c r="U20" s="176"/>
      <c r="V20" s="174">
        <f>'2026 Donahues Program - V3'!$V$23</f>
        <v>0</v>
      </c>
      <c r="W20" s="174">
        <f>'2026 Donahues Program - V3'!$V$23</f>
        <v>0</v>
      </c>
      <c r="X20" s="175">
        <f>'2026 Donahues Program - V3'!$V$47</f>
        <v>0</v>
      </c>
      <c r="Y20" s="176"/>
    </row>
    <row r="21" spans="1:25" x14ac:dyDescent="0.2">
      <c r="A21" s="173"/>
      <c r="B21" s="172">
        <f>'2026 Donahues Program - V3'!$F$18</f>
        <v>0</v>
      </c>
      <c r="C21" s="111" t="s">
        <v>110</v>
      </c>
      <c r="D21" s="135" t="s">
        <v>111</v>
      </c>
      <c r="E21" s="173">
        <v>10219</v>
      </c>
      <c r="F21" s="174">
        <f>'2026 Donahues Program - V3'!$J$23</f>
        <v>0</v>
      </c>
      <c r="G21" s="174">
        <f>'2026 Donahues Program - V3'!$J$23</f>
        <v>0</v>
      </c>
      <c r="H21" s="175">
        <f>'2026 Donahues Program - V3'!$J$48</f>
        <v>0</v>
      </c>
      <c r="I21" s="176"/>
      <c r="J21" s="174">
        <f>'2026 Donahues Program - V3'!$M$23</f>
        <v>0</v>
      </c>
      <c r="K21" s="174">
        <f>'2026 Donahues Program - V3'!$M$23</f>
        <v>0</v>
      </c>
      <c r="L21" s="175">
        <f>'2026 Donahues Program - V3'!$M$48</f>
        <v>0</v>
      </c>
      <c r="M21" s="176"/>
      <c r="N21" s="174">
        <f>'2026 Donahues Program - V3'!$P$23</f>
        <v>0</v>
      </c>
      <c r="O21" s="174">
        <f>'2026 Donahues Program - V3'!$P$23</f>
        <v>0</v>
      </c>
      <c r="P21" s="175">
        <f>'2026 Donahues Program - V3'!$P$48</f>
        <v>0</v>
      </c>
      <c r="Q21" s="176"/>
      <c r="R21" s="174">
        <f>'2026 Donahues Program - V3'!$S$23</f>
        <v>0</v>
      </c>
      <c r="S21" s="174">
        <f>'2026 Donahues Program - V3'!$S$23</f>
        <v>0</v>
      </c>
      <c r="T21" s="175">
        <f>'2026 Donahues Program - V3'!$S$48</f>
        <v>0</v>
      </c>
      <c r="U21" s="176"/>
      <c r="V21" s="174">
        <f>'2026 Donahues Program - V3'!$V$23</f>
        <v>0</v>
      </c>
      <c r="W21" s="174">
        <f>'2026 Donahues Program - V3'!$V$23</f>
        <v>0</v>
      </c>
      <c r="X21" s="175">
        <f>'2026 Donahues Program - V3'!$V$48</f>
        <v>0</v>
      </c>
      <c r="Y21" s="176"/>
    </row>
    <row r="22" spans="1:25" x14ac:dyDescent="0.2">
      <c r="A22" s="173"/>
      <c r="B22" s="172">
        <f>'2026 Donahues Program - V3'!$F$18</f>
        <v>0</v>
      </c>
      <c r="C22" s="111" t="s">
        <v>112</v>
      </c>
      <c r="D22" s="135" t="s">
        <v>114</v>
      </c>
      <c r="E22" s="173">
        <v>12235</v>
      </c>
      <c r="F22" s="174">
        <f>'2026 Donahues Program - V3'!$J$23</f>
        <v>0</v>
      </c>
      <c r="G22" s="174">
        <f>'2026 Donahues Program - V3'!$J$23</f>
        <v>0</v>
      </c>
      <c r="H22" s="175" t="str">
        <f>'2026 Donahues Program - V3'!$J$49</f>
        <v>S/O</v>
      </c>
      <c r="I22" s="176"/>
      <c r="J22" s="174">
        <f>'2026 Donahues Program - V3'!$M$23</f>
        <v>0</v>
      </c>
      <c r="K22" s="174">
        <f>'2026 Donahues Program - V3'!$M$23</f>
        <v>0</v>
      </c>
      <c r="L22" s="175" t="str">
        <f>'2026 Donahues Program - V3'!$M$49</f>
        <v>S/O</v>
      </c>
      <c r="M22" s="176"/>
      <c r="N22" s="174">
        <f>'2026 Donahues Program - V3'!$P$23</f>
        <v>0</v>
      </c>
      <c r="O22" s="174">
        <f>'2026 Donahues Program - V3'!$P$23</f>
        <v>0</v>
      </c>
      <c r="P22" s="175" t="str">
        <f>'2026 Donahues Program - V3'!$P$49</f>
        <v>S/O</v>
      </c>
      <c r="Q22" s="176"/>
      <c r="R22" s="174">
        <f>'2026 Donahues Program - V3'!$S$23</f>
        <v>0</v>
      </c>
      <c r="S22" s="174">
        <f>'2026 Donahues Program - V3'!$S$23</f>
        <v>0</v>
      </c>
      <c r="T22" s="175" t="str">
        <f>'2026 Donahues Program - V3'!$S$49</f>
        <v>S/O</v>
      </c>
      <c r="U22" s="176"/>
      <c r="V22" s="174">
        <f>'2026 Donahues Program - V3'!$V$23</f>
        <v>0</v>
      </c>
      <c r="W22" s="174">
        <f>'2026 Donahues Program - V3'!$V$23</f>
        <v>0</v>
      </c>
      <c r="X22" s="175" t="str">
        <f>'2026 Donahues Program - V3'!$V$49</f>
        <v>S/O</v>
      </c>
      <c r="Y22" s="176"/>
    </row>
    <row r="23" spans="1:25" x14ac:dyDescent="0.2">
      <c r="A23" s="173"/>
      <c r="B23" s="172">
        <f>'2026 Donahues Program - V3'!$F$18</f>
        <v>0</v>
      </c>
      <c r="C23" s="111" t="s">
        <v>115</v>
      </c>
      <c r="D23" s="135" t="s">
        <v>116</v>
      </c>
      <c r="E23" s="173">
        <v>10133</v>
      </c>
      <c r="F23" s="174">
        <f>'2026 Donahues Program - V3'!$J$23</f>
        <v>0</v>
      </c>
      <c r="G23" s="174">
        <f>'2026 Donahues Program - V3'!$J$23</f>
        <v>0</v>
      </c>
      <c r="H23" s="175">
        <f>'2026 Donahues Program - V3'!$J$50</f>
        <v>0</v>
      </c>
      <c r="I23" s="176"/>
      <c r="J23" s="174">
        <f>'2026 Donahues Program - V3'!$M$23</f>
        <v>0</v>
      </c>
      <c r="K23" s="174">
        <f>'2026 Donahues Program - V3'!$M$23</f>
        <v>0</v>
      </c>
      <c r="L23" s="175">
        <f>'2026 Donahues Program - V3'!$M$50</f>
        <v>0</v>
      </c>
      <c r="M23" s="176"/>
      <c r="N23" s="174">
        <f>'2026 Donahues Program - V3'!$P$23</f>
        <v>0</v>
      </c>
      <c r="O23" s="174">
        <f>'2026 Donahues Program - V3'!$P$23</f>
        <v>0</v>
      </c>
      <c r="P23" s="175">
        <f>'2026 Donahues Program - V3'!$P$50</f>
        <v>0</v>
      </c>
      <c r="Q23" s="176"/>
      <c r="R23" s="174">
        <f>'2026 Donahues Program - V3'!$S$23</f>
        <v>0</v>
      </c>
      <c r="S23" s="174">
        <f>'2026 Donahues Program - V3'!$S$23</f>
        <v>0</v>
      </c>
      <c r="T23" s="175">
        <f>'2026 Donahues Program - V3'!$S$50</f>
        <v>0</v>
      </c>
      <c r="U23" s="176"/>
      <c r="V23" s="174">
        <f>'2026 Donahues Program - V3'!$V$23</f>
        <v>0</v>
      </c>
      <c r="W23" s="174">
        <f>'2026 Donahues Program - V3'!$V$23</f>
        <v>0</v>
      </c>
      <c r="X23" s="175">
        <f>'2026 Donahues Program - V3'!$V$50</f>
        <v>0</v>
      </c>
      <c r="Y23" s="176"/>
    </row>
    <row r="24" spans="1:25" x14ac:dyDescent="0.2">
      <c r="A24" s="173"/>
      <c r="B24" s="172">
        <f>'2026 Donahues Program - V3'!$F$18</f>
        <v>0</v>
      </c>
      <c r="C24" s="111" t="s">
        <v>117</v>
      </c>
      <c r="D24" s="127" t="s">
        <v>119</v>
      </c>
      <c r="E24" s="173">
        <v>10220</v>
      </c>
      <c r="F24" s="174">
        <f>'2026 Donahues Program - V3'!$J$23</f>
        <v>0</v>
      </c>
      <c r="G24" s="174">
        <f>'2026 Donahues Program - V3'!$J$23</f>
        <v>0</v>
      </c>
      <c r="H24" s="175">
        <f>'2026 Donahues Program - V3'!$J$51</f>
        <v>0</v>
      </c>
      <c r="I24" s="176"/>
      <c r="J24" s="174">
        <f>'2026 Donahues Program - V3'!$M$23</f>
        <v>0</v>
      </c>
      <c r="K24" s="174">
        <f>'2026 Donahues Program - V3'!$M$23</f>
        <v>0</v>
      </c>
      <c r="L24" s="175">
        <f>'2026 Donahues Program - V3'!$M$51</f>
        <v>0</v>
      </c>
      <c r="M24" s="176"/>
      <c r="N24" s="174">
        <f>'2026 Donahues Program - V3'!$P$23</f>
        <v>0</v>
      </c>
      <c r="O24" s="174">
        <f>'2026 Donahues Program - V3'!$P$23</f>
        <v>0</v>
      </c>
      <c r="P24" s="175">
        <f>'2026 Donahues Program - V3'!$P$51</f>
        <v>0</v>
      </c>
      <c r="Q24" s="176"/>
      <c r="R24" s="174">
        <f>'2026 Donahues Program - V3'!$S$23</f>
        <v>0</v>
      </c>
      <c r="S24" s="174">
        <f>'2026 Donahues Program - V3'!$S$23</f>
        <v>0</v>
      </c>
      <c r="T24" s="175">
        <f>'2026 Donahues Program - V3'!$S$51</f>
        <v>0</v>
      </c>
      <c r="U24" s="176"/>
      <c r="V24" s="174">
        <f>'2026 Donahues Program - V3'!$V$23</f>
        <v>0</v>
      </c>
      <c r="W24" s="174">
        <f>'2026 Donahues Program - V3'!$V$23</f>
        <v>0</v>
      </c>
      <c r="X24" s="175">
        <f>'2026 Donahues Program - V3'!$V$51</f>
        <v>0</v>
      </c>
      <c r="Y24" s="176"/>
    </row>
    <row r="25" spans="1:25" x14ac:dyDescent="0.2">
      <c r="A25" s="173"/>
      <c r="B25" s="172">
        <f>'2026 Donahues Program - V3'!$F$18</f>
        <v>0</v>
      </c>
      <c r="C25" s="111" t="s">
        <v>120</v>
      </c>
      <c r="D25" s="135" t="s">
        <v>122</v>
      </c>
      <c r="E25" s="173">
        <v>10221</v>
      </c>
      <c r="F25" s="174">
        <f>'2026 Donahues Program - V3'!$J$23</f>
        <v>0</v>
      </c>
      <c r="G25" s="174">
        <f>'2026 Donahues Program - V3'!$J$23</f>
        <v>0</v>
      </c>
      <c r="H25" s="175">
        <f>'2026 Donahues Program - V3'!$J$52</f>
        <v>0</v>
      </c>
      <c r="I25" s="176"/>
      <c r="J25" s="174">
        <f>'2026 Donahues Program - V3'!$M$23</f>
        <v>0</v>
      </c>
      <c r="K25" s="174">
        <f>'2026 Donahues Program - V3'!$M$23</f>
        <v>0</v>
      </c>
      <c r="L25" s="175">
        <f>'2026 Donahues Program - V3'!$M$52</f>
        <v>0</v>
      </c>
      <c r="M25" s="176"/>
      <c r="N25" s="174">
        <f>'2026 Donahues Program - V3'!$P$23</f>
        <v>0</v>
      </c>
      <c r="O25" s="174">
        <f>'2026 Donahues Program - V3'!$P$23</f>
        <v>0</v>
      </c>
      <c r="P25" s="175">
        <f>'2026 Donahues Program - V3'!$P$52</f>
        <v>0</v>
      </c>
      <c r="Q25" s="176"/>
      <c r="R25" s="174">
        <f>'2026 Donahues Program - V3'!$S$23</f>
        <v>0</v>
      </c>
      <c r="S25" s="174">
        <f>'2026 Donahues Program - V3'!$S$23</f>
        <v>0</v>
      </c>
      <c r="T25" s="175">
        <f>'2026 Donahues Program - V3'!$S$52</f>
        <v>0</v>
      </c>
      <c r="U25" s="176"/>
      <c r="V25" s="174">
        <f>'2026 Donahues Program - V3'!$V$23</f>
        <v>0</v>
      </c>
      <c r="W25" s="174">
        <f>'2026 Donahues Program - V3'!$V$23</f>
        <v>0</v>
      </c>
      <c r="X25" s="175">
        <f>'2026 Donahues Program - V3'!$V$52</f>
        <v>0</v>
      </c>
      <c r="Y25" s="176"/>
    </row>
    <row r="26" spans="1:25" x14ac:dyDescent="0.2">
      <c r="A26" s="173"/>
      <c r="B26" s="172">
        <f>'2026 Donahues Program - V3'!$F$18</f>
        <v>0</v>
      </c>
      <c r="C26" s="111" t="s">
        <v>123</v>
      </c>
      <c r="D26" s="135" t="s">
        <v>125</v>
      </c>
      <c r="E26" s="173">
        <v>26523</v>
      </c>
      <c r="F26" s="174">
        <f>'2026 Donahues Program - V3'!$J$23</f>
        <v>0</v>
      </c>
      <c r="G26" s="174">
        <f>'2026 Donahues Program - V3'!$J$23</f>
        <v>0</v>
      </c>
      <c r="H26" s="175">
        <f>'2026 Donahues Program - V3'!$J$53</f>
        <v>0</v>
      </c>
      <c r="I26" s="176"/>
      <c r="J26" s="174">
        <f>'2026 Donahues Program - V3'!$M$23</f>
        <v>0</v>
      </c>
      <c r="K26" s="174">
        <f>'2026 Donahues Program - V3'!$M$23</f>
        <v>0</v>
      </c>
      <c r="L26" s="175">
        <f>'2026 Donahues Program - V3'!$M$53</f>
        <v>0</v>
      </c>
      <c r="M26" s="176"/>
      <c r="N26" s="174">
        <f>'2026 Donahues Program - V3'!$P$23</f>
        <v>0</v>
      </c>
      <c r="O26" s="174">
        <f>'2026 Donahues Program - V3'!$P$23</f>
        <v>0</v>
      </c>
      <c r="P26" s="175">
        <f>'2026 Donahues Program - V3'!$P$53</f>
        <v>0</v>
      </c>
      <c r="Q26" s="176"/>
      <c r="R26" s="174">
        <f>'2026 Donahues Program - V3'!$S$23</f>
        <v>0</v>
      </c>
      <c r="S26" s="174">
        <f>'2026 Donahues Program - V3'!$S$23</f>
        <v>0</v>
      </c>
      <c r="T26" s="175">
        <f>'2026 Donahues Program - V3'!$S$53</f>
        <v>0</v>
      </c>
      <c r="U26" s="176"/>
      <c r="V26" s="174">
        <f>'2026 Donahues Program - V3'!$V$23</f>
        <v>0</v>
      </c>
      <c r="W26" s="174">
        <f>'2026 Donahues Program - V3'!$V$23</f>
        <v>0</v>
      </c>
      <c r="X26" s="175">
        <f>'2026 Donahues Program - V3'!$V$53</f>
        <v>0</v>
      </c>
      <c r="Y26" s="176"/>
    </row>
    <row r="27" spans="1:25" x14ac:dyDescent="0.2">
      <c r="A27" s="173"/>
      <c r="B27" s="172">
        <f>'2026 Donahues Program - V3'!$F$18</f>
        <v>0</v>
      </c>
      <c r="C27" s="111" t="s">
        <v>126</v>
      </c>
      <c r="D27" s="135" t="s">
        <v>128</v>
      </c>
      <c r="E27" s="173">
        <v>10222</v>
      </c>
      <c r="F27" s="174">
        <f>'2026 Donahues Program - V3'!$J$23</f>
        <v>0</v>
      </c>
      <c r="G27" s="174">
        <f>'2026 Donahues Program - V3'!$J$23</f>
        <v>0</v>
      </c>
      <c r="H27" s="175">
        <f>'2026 Donahues Program - V3'!$J$54</f>
        <v>0</v>
      </c>
      <c r="I27" s="176"/>
      <c r="J27" s="174">
        <f>'2026 Donahues Program - V3'!$M$23</f>
        <v>0</v>
      </c>
      <c r="K27" s="174">
        <f>'2026 Donahues Program - V3'!$M$23</f>
        <v>0</v>
      </c>
      <c r="L27" s="175">
        <f>'2026 Donahues Program - V3'!$M$54</f>
        <v>0</v>
      </c>
      <c r="M27" s="176"/>
      <c r="N27" s="174">
        <f>'2026 Donahues Program - V3'!$P$23</f>
        <v>0</v>
      </c>
      <c r="O27" s="174">
        <f>'2026 Donahues Program - V3'!$P$23</f>
        <v>0</v>
      </c>
      <c r="P27" s="175">
        <f>'2026 Donahues Program - V3'!$P$54</f>
        <v>0</v>
      </c>
      <c r="Q27" s="176"/>
      <c r="R27" s="174">
        <f>'2026 Donahues Program - V3'!$S$23</f>
        <v>0</v>
      </c>
      <c r="S27" s="174">
        <f>'2026 Donahues Program - V3'!$S$23</f>
        <v>0</v>
      </c>
      <c r="T27" s="175">
        <f>'2026 Donahues Program - V3'!$S$54</f>
        <v>0</v>
      </c>
      <c r="U27" s="176"/>
      <c r="V27" s="174">
        <f>'2026 Donahues Program - V3'!$V$23</f>
        <v>0</v>
      </c>
      <c r="W27" s="174">
        <f>'2026 Donahues Program - V3'!$V$23</f>
        <v>0</v>
      </c>
      <c r="X27" s="175">
        <f>'2026 Donahues Program - V3'!$V$54</f>
        <v>0</v>
      </c>
      <c r="Y27" s="176"/>
    </row>
    <row r="28" spans="1:25" x14ac:dyDescent="0.2">
      <c r="A28" s="173"/>
      <c r="B28" s="172">
        <f>'2026 Donahues Program - V3'!$F$18</f>
        <v>0</v>
      </c>
      <c r="C28" s="111" t="s">
        <v>129</v>
      </c>
      <c r="D28" s="135" t="s">
        <v>130</v>
      </c>
      <c r="E28" s="173">
        <v>10223</v>
      </c>
      <c r="F28" s="174">
        <f>'2026 Donahues Program - V3'!$J$23</f>
        <v>0</v>
      </c>
      <c r="G28" s="174">
        <f>'2026 Donahues Program - V3'!$J$23</f>
        <v>0</v>
      </c>
      <c r="H28" s="175">
        <f>'2026 Donahues Program - V3'!$J$55</f>
        <v>0</v>
      </c>
      <c r="I28" s="176"/>
      <c r="J28" s="174">
        <f>'2026 Donahues Program - V3'!$M$23</f>
        <v>0</v>
      </c>
      <c r="K28" s="174">
        <f>'2026 Donahues Program - V3'!$M$23</f>
        <v>0</v>
      </c>
      <c r="L28" s="175">
        <f>'2026 Donahues Program - V3'!$M$55</f>
        <v>0</v>
      </c>
      <c r="M28" s="176"/>
      <c r="N28" s="174">
        <f>'2026 Donahues Program - V3'!$P$23</f>
        <v>0</v>
      </c>
      <c r="O28" s="174">
        <f>'2026 Donahues Program - V3'!$P$23</f>
        <v>0</v>
      </c>
      <c r="P28" s="175">
        <f>'2026 Donahues Program - V3'!$P$55</f>
        <v>0</v>
      </c>
      <c r="Q28" s="176"/>
      <c r="R28" s="174">
        <f>'2026 Donahues Program - V3'!$S$23</f>
        <v>0</v>
      </c>
      <c r="S28" s="174">
        <f>'2026 Donahues Program - V3'!$S$23</f>
        <v>0</v>
      </c>
      <c r="T28" s="175">
        <f>'2026 Donahues Program - V3'!$S$55</f>
        <v>0</v>
      </c>
      <c r="U28" s="176"/>
      <c r="V28" s="174">
        <f>'2026 Donahues Program - V3'!$V$23</f>
        <v>0</v>
      </c>
      <c r="W28" s="174">
        <f>'2026 Donahues Program - V3'!$V$23</f>
        <v>0</v>
      </c>
      <c r="X28" s="175">
        <f>'2026 Donahues Program - V3'!$V$55</f>
        <v>0</v>
      </c>
      <c r="Y28" s="176"/>
    </row>
    <row r="29" spans="1:25" x14ac:dyDescent="0.2">
      <c r="A29" s="173"/>
      <c r="B29" s="172">
        <f>'2026 Donahues Program - V3'!$F$18</f>
        <v>0</v>
      </c>
      <c r="C29" s="111" t="s">
        <v>131</v>
      </c>
      <c r="D29" s="179" t="s">
        <v>133</v>
      </c>
      <c r="E29" s="173">
        <v>10134</v>
      </c>
      <c r="F29" s="174">
        <f>'2026 Donahues Program - V3'!$J$23</f>
        <v>0</v>
      </c>
      <c r="G29" s="174">
        <f>'2026 Donahues Program - V3'!$J$23</f>
        <v>0</v>
      </c>
      <c r="H29" s="175">
        <f>'2026 Donahues Program - V3'!$J$56</f>
        <v>0</v>
      </c>
      <c r="I29" s="176"/>
      <c r="J29" s="174">
        <f>'2026 Donahues Program - V3'!$M$23</f>
        <v>0</v>
      </c>
      <c r="K29" s="174">
        <f>'2026 Donahues Program - V3'!$M$23</f>
        <v>0</v>
      </c>
      <c r="L29" s="175">
        <f>'2026 Donahues Program - V3'!$M$56</f>
        <v>0</v>
      </c>
      <c r="M29" s="176"/>
      <c r="N29" s="174">
        <f>'2026 Donahues Program - V3'!$P$23</f>
        <v>0</v>
      </c>
      <c r="O29" s="174">
        <f>'2026 Donahues Program - V3'!$P$23</f>
        <v>0</v>
      </c>
      <c r="P29" s="175">
        <f>'2026 Donahues Program - V3'!$P$56</f>
        <v>0</v>
      </c>
      <c r="Q29" s="176"/>
      <c r="R29" s="174">
        <f>'2026 Donahues Program - V3'!$S$23</f>
        <v>0</v>
      </c>
      <c r="S29" s="174">
        <f>'2026 Donahues Program - V3'!$S$23</f>
        <v>0</v>
      </c>
      <c r="T29" s="175">
        <f>'2026 Donahues Program - V3'!$S$56</f>
        <v>0</v>
      </c>
      <c r="U29" s="176"/>
      <c r="V29" s="174">
        <f>'2026 Donahues Program - V3'!$V$23</f>
        <v>0</v>
      </c>
      <c r="W29" s="174">
        <f>'2026 Donahues Program - V3'!$V$23</f>
        <v>0</v>
      </c>
      <c r="X29" s="175">
        <f>'2026 Donahues Program - V3'!$V$56</f>
        <v>0</v>
      </c>
      <c r="Y29" s="176"/>
    </row>
    <row r="30" spans="1:25" x14ac:dyDescent="0.2">
      <c r="A30" s="173"/>
      <c r="B30" s="172">
        <f>'2026 Donahues Program - V3'!$F$18</f>
        <v>0</v>
      </c>
      <c r="C30" s="111" t="s">
        <v>134</v>
      </c>
      <c r="D30" s="135" t="s">
        <v>136</v>
      </c>
      <c r="E30" s="173">
        <v>10135</v>
      </c>
      <c r="F30" s="174">
        <f>'2026 Donahues Program - V3'!$J$23</f>
        <v>0</v>
      </c>
      <c r="G30" s="174">
        <f>'2026 Donahues Program - V3'!$J$23</f>
        <v>0</v>
      </c>
      <c r="H30" s="175">
        <f>'2026 Donahues Program - V3'!$J$57</f>
        <v>0</v>
      </c>
      <c r="I30" s="176"/>
      <c r="J30" s="174">
        <f>'2026 Donahues Program - V3'!$M$23</f>
        <v>0</v>
      </c>
      <c r="K30" s="174">
        <f>'2026 Donahues Program - V3'!$M$23</f>
        <v>0</v>
      </c>
      <c r="L30" s="175">
        <f>'2026 Donahues Program - V3'!$M$57</f>
        <v>0</v>
      </c>
      <c r="M30" s="176"/>
      <c r="N30" s="174">
        <f>'2026 Donahues Program - V3'!$P$23</f>
        <v>0</v>
      </c>
      <c r="O30" s="174">
        <f>'2026 Donahues Program - V3'!$P$23</f>
        <v>0</v>
      </c>
      <c r="P30" s="175">
        <f>'2026 Donahues Program - V3'!$P$57</f>
        <v>0</v>
      </c>
      <c r="Q30" s="176"/>
      <c r="R30" s="174">
        <f>'2026 Donahues Program - V3'!$S$23</f>
        <v>0</v>
      </c>
      <c r="S30" s="174">
        <f>'2026 Donahues Program - V3'!$S$23</f>
        <v>0</v>
      </c>
      <c r="T30" s="175">
        <f>'2026 Donahues Program - V3'!$S$57</f>
        <v>0</v>
      </c>
      <c r="U30" s="176"/>
      <c r="V30" s="174">
        <f>'2026 Donahues Program - V3'!$V$23</f>
        <v>0</v>
      </c>
      <c r="W30" s="174">
        <f>'2026 Donahues Program - V3'!$V$23</f>
        <v>0</v>
      </c>
      <c r="X30" s="175">
        <f>'2026 Donahues Program - V3'!$V$57</f>
        <v>0</v>
      </c>
      <c r="Y30" s="176"/>
    </row>
    <row r="31" spans="1:25" x14ac:dyDescent="0.2">
      <c r="A31" s="173"/>
      <c r="B31" s="172">
        <f>'2026 Donahues Program - V3'!$F$18</f>
        <v>0</v>
      </c>
      <c r="C31" s="111" t="s">
        <v>137</v>
      </c>
      <c r="D31" s="135" t="s">
        <v>139</v>
      </c>
      <c r="E31" s="173">
        <v>10136</v>
      </c>
      <c r="F31" s="174">
        <f>'2026 Donahues Program - V3'!$J$23</f>
        <v>0</v>
      </c>
      <c r="G31" s="174">
        <f>'2026 Donahues Program - V3'!$J$23</f>
        <v>0</v>
      </c>
      <c r="H31" s="175">
        <f>'2026 Donahues Program - V3'!$J$58</f>
        <v>0</v>
      </c>
      <c r="I31" s="176"/>
      <c r="J31" s="174">
        <f>'2026 Donahues Program - V3'!$M$23</f>
        <v>0</v>
      </c>
      <c r="K31" s="174">
        <f>'2026 Donahues Program - V3'!$M$23</f>
        <v>0</v>
      </c>
      <c r="L31" s="175">
        <f>'2026 Donahues Program - V3'!$M$58</f>
        <v>0</v>
      </c>
      <c r="M31" s="176"/>
      <c r="N31" s="174">
        <f>'2026 Donahues Program - V3'!$P$23</f>
        <v>0</v>
      </c>
      <c r="O31" s="174">
        <f>'2026 Donahues Program - V3'!$P$23</f>
        <v>0</v>
      </c>
      <c r="P31" s="175">
        <f>'2026 Donahues Program - V3'!$P$58</f>
        <v>0</v>
      </c>
      <c r="Q31" s="176"/>
      <c r="R31" s="174">
        <f>'2026 Donahues Program - V3'!$S$23</f>
        <v>0</v>
      </c>
      <c r="S31" s="174">
        <f>'2026 Donahues Program - V3'!$S$23</f>
        <v>0</v>
      </c>
      <c r="T31" s="175">
        <f>'2026 Donahues Program - V3'!$S$58</f>
        <v>0</v>
      </c>
      <c r="U31" s="176"/>
      <c r="V31" s="174">
        <f>'2026 Donahues Program - V3'!$V$23</f>
        <v>0</v>
      </c>
      <c r="W31" s="174">
        <f>'2026 Donahues Program - V3'!$V$23</f>
        <v>0</v>
      </c>
      <c r="X31" s="175">
        <f>'2026 Donahues Program - V3'!$V$58</f>
        <v>0</v>
      </c>
      <c r="Y31" s="176"/>
    </row>
    <row r="32" spans="1:25" x14ac:dyDescent="0.2">
      <c r="A32" s="173"/>
      <c r="B32" s="172">
        <f>'2026 Donahues Program - V3'!$F$18</f>
        <v>0</v>
      </c>
      <c r="C32" s="111" t="s">
        <v>140</v>
      </c>
      <c r="D32" s="179" t="s">
        <v>142</v>
      </c>
      <c r="E32" s="173">
        <v>17374</v>
      </c>
      <c r="F32" s="174">
        <f>'2026 Donahues Program - V3'!$J$23</f>
        <v>0</v>
      </c>
      <c r="G32" s="174">
        <f>'2026 Donahues Program - V3'!$J$23</f>
        <v>0</v>
      </c>
      <c r="H32" s="175" t="str">
        <f>'2026 Donahues Program - V3'!$J$59</f>
        <v>S/O</v>
      </c>
      <c r="I32" s="176"/>
      <c r="J32" s="174">
        <f>'2026 Donahues Program - V3'!$M$23</f>
        <v>0</v>
      </c>
      <c r="K32" s="174">
        <f>'2026 Donahues Program - V3'!$M$23</f>
        <v>0</v>
      </c>
      <c r="L32" s="175" t="str">
        <f>'2026 Donahues Program - V3'!$M$59</f>
        <v>S/O</v>
      </c>
      <c r="M32" s="176"/>
      <c r="N32" s="174">
        <f>'2026 Donahues Program - V3'!$P$23</f>
        <v>0</v>
      </c>
      <c r="O32" s="174">
        <f>'2026 Donahues Program - V3'!$P$23</f>
        <v>0</v>
      </c>
      <c r="P32" s="175" t="str">
        <f>'2026 Donahues Program - V3'!$P$59</f>
        <v>S/O</v>
      </c>
      <c r="Q32" s="176"/>
      <c r="R32" s="174">
        <f>'2026 Donahues Program - V3'!$S$23</f>
        <v>0</v>
      </c>
      <c r="S32" s="174">
        <f>'2026 Donahues Program - V3'!$S$23</f>
        <v>0</v>
      </c>
      <c r="T32" s="175" t="str">
        <f>'2026 Donahues Program - V3'!$S$59</f>
        <v>S/O</v>
      </c>
      <c r="U32" s="176"/>
      <c r="V32" s="174">
        <f>'2026 Donahues Program - V3'!$V$23</f>
        <v>0</v>
      </c>
      <c r="W32" s="174">
        <f>'2026 Donahues Program - V3'!$V$23</f>
        <v>0</v>
      </c>
      <c r="X32" s="175" t="str">
        <f>'2026 Donahues Program - V3'!$V$59</f>
        <v>S/O</v>
      </c>
      <c r="Y32" s="176"/>
    </row>
    <row r="33" spans="1:25" x14ac:dyDescent="0.2">
      <c r="A33" s="173"/>
      <c r="B33" s="172">
        <f>'2026 Donahues Program - V3'!$F$18</f>
        <v>0</v>
      </c>
      <c r="C33" s="111" t="s">
        <v>143</v>
      </c>
      <c r="D33" s="135" t="s">
        <v>144</v>
      </c>
      <c r="E33" s="173">
        <v>28947</v>
      </c>
      <c r="F33" s="174">
        <f>'2026 Donahues Program - V3'!$J$23</f>
        <v>0</v>
      </c>
      <c r="G33" s="174">
        <f>'2026 Donahues Program - V3'!$J$23</f>
        <v>0</v>
      </c>
      <c r="H33" s="175">
        <f>'2026 Donahues Program - V3'!$J$60</f>
        <v>0</v>
      </c>
      <c r="I33" s="176"/>
      <c r="J33" s="174">
        <f>'2026 Donahues Program - V3'!$M$23</f>
        <v>0</v>
      </c>
      <c r="K33" s="174">
        <f>'2026 Donahues Program - V3'!$M$23</f>
        <v>0</v>
      </c>
      <c r="L33" s="175">
        <f>'2026 Donahues Program - V3'!$M$60</f>
        <v>0</v>
      </c>
      <c r="M33" s="176"/>
      <c r="N33" s="174">
        <f>'2026 Donahues Program - V3'!$P$23</f>
        <v>0</v>
      </c>
      <c r="O33" s="174">
        <f>'2026 Donahues Program - V3'!$P$23</f>
        <v>0</v>
      </c>
      <c r="P33" s="175">
        <f>'2026 Donahues Program - V3'!$P$60</f>
        <v>0</v>
      </c>
      <c r="Q33" s="176"/>
      <c r="R33" s="174">
        <f>'2026 Donahues Program - V3'!$S$23</f>
        <v>0</v>
      </c>
      <c r="S33" s="174">
        <f>'2026 Donahues Program - V3'!$S$23</f>
        <v>0</v>
      </c>
      <c r="T33" s="175">
        <f>'2026 Donahues Program - V3'!$S$60</f>
        <v>0</v>
      </c>
      <c r="U33" s="176"/>
      <c r="V33" s="174">
        <f>'2026 Donahues Program - V3'!$V$23</f>
        <v>0</v>
      </c>
      <c r="W33" s="174">
        <f>'2026 Donahues Program - V3'!$V$23</f>
        <v>0</v>
      </c>
      <c r="X33" s="175">
        <f>'2026 Donahues Program - V3'!$V$60</f>
        <v>0</v>
      </c>
      <c r="Y33" s="176"/>
    </row>
    <row r="34" spans="1:25" x14ac:dyDescent="0.2">
      <c r="A34" s="173"/>
      <c r="B34" s="172">
        <f>'2026 Donahues Program - V3'!$F$18</f>
        <v>0</v>
      </c>
      <c r="C34" s="111" t="s">
        <v>145</v>
      </c>
      <c r="D34" s="179" t="s">
        <v>147</v>
      </c>
      <c r="E34" s="173">
        <v>10137</v>
      </c>
      <c r="F34" s="174">
        <f>'2026 Donahues Program - V3'!$J$23</f>
        <v>0</v>
      </c>
      <c r="G34" s="174">
        <f>'2026 Donahues Program - V3'!$J$23</f>
        <v>0</v>
      </c>
      <c r="H34" s="175">
        <f>'2026 Donahues Program - V3'!$J$61</f>
        <v>0</v>
      </c>
      <c r="I34" s="176"/>
      <c r="J34" s="174">
        <f>'2026 Donahues Program - V3'!$M$23</f>
        <v>0</v>
      </c>
      <c r="K34" s="174">
        <f>'2026 Donahues Program - V3'!$M$23</f>
        <v>0</v>
      </c>
      <c r="L34" s="175">
        <f>'2026 Donahues Program - V3'!$M$61</f>
        <v>0</v>
      </c>
      <c r="M34" s="176"/>
      <c r="N34" s="174">
        <f>'2026 Donahues Program - V3'!$P$23</f>
        <v>0</v>
      </c>
      <c r="O34" s="174">
        <f>'2026 Donahues Program - V3'!$P$23</f>
        <v>0</v>
      </c>
      <c r="P34" s="175">
        <f>'2026 Donahues Program - V3'!$P$61</f>
        <v>0</v>
      </c>
      <c r="Q34" s="176"/>
      <c r="R34" s="174">
        <f>'2026 Donahues Program - V3'!$S$23</f>
        <v>0</v>
      </c>
      <c r="S34" s="174">
        <f>'2026 Donahues Program - V3'!$S$23</f>
        <v>0</v>
      </c>
      <c r="T34" s="175">
        <f>'2026 Donahues Program - V3'!$S$61</f>
        <v>0</v>
      </c>
      <c r="U34" s="176"/>
      <c r="V34" s="174">
        <f>'2026 Donahues Program - V3'!$V$23</f>
        <v>0</v>
      </c>
      <c r="W34" s="174">
        <f>'2026 Donahues Program - V3'!$V$23</f>
        <v>0</v>
      </c>
      <c r="X34" s="175">
        <f>'2026 Donahues Program - V3'!$V$61</f>
        <v>0</v>
      </c>
      <c r="Y34" s="176"/>
    </row>
    <row r="35" spans="1:25" x14ac:dyDescent="0.2">
      <c r="A35" s="173"/>
      <c r="B35" s="172">
        <f>'2026 Donahues Program - V3'!$F$18</f>
        <v>0</v>
      </c>
      <c r="C35" s="111" t="s">
        <v>148</v>
      </c>
      <c r="D35" s="179" t="s">
        <v>149</v>
      </c>
      <c r="E35" s="173">
        <v>10138</v>
      </c>
      <c r="F35" s="174">
        <f>'2026 Donahues Program - V3'!$J$23</f>
        <v>0</v>
      </c>
      <c r="G35" s="174">
        <f>'2026 Donahues Program - V3'!$J$23</f>
        <v>0</v>
      </c>
      <c r="H35" s="175">
        <f>'2026 Donahues Program - V3'!$J$62</f>
        <v>0</v>
      </c>
      <c r="I35" s="176"/>
      <c r="J35" s="174">
        <f>'2026 Donahues Program - V3'!$M$23</f>
        <v>0</v>
      </c>
      <c r="K35" s="174">
        <f>'2026 Donahues Program - V3'!$M$23</f>
        <v>0</v>
      </c>
      <c r="L35" s="175">
        <f>'2026 Donahues Program - V3'!$M$62</f>
        <v>0</v>
      </c>
      <c r="M35" s="176"/>
      <c r="N35" s="174">
        <f>'2026 Donahues Program - V3'!$P$23</f>
        <v>0</v>
      </c>
      <c r="O35" s="174">
        <f>'2026 Donahues Program - V3'!$P$23</f>
        <v>0</v>
      </c>
      <c r="P35" s="175">
        <f>'2026 Donahues Program - V3'!$P$62</f>
        <v>0</v>
      </c>
      <c r="Q35" s="176"/>
      <c r="R35" s="174">
        <f>'2026 Donahues Program - V3'!$S$23</f>
        <v>0</v>
      </c>
      <c r="S35" s="174">
        <f>'2026 Donahues Program - V3'!$S$23</f>
        <v>0</v>
      </c>
      <c r="T35" s="175">
        <f>'2026 Donahues Program - V3'!$S$62</f>
        <v>0</v>
      </c>
      <c r="U35" s="176"/>
      <c r="V35" s="174">
        <f>'2026 Donahues Program - V3'!$V$23</f>
        <v>0</v>
      </c>
      <c r="W35" s="174">
        <f>'2026 Donahues Program - V3'!$V$23</f>
        <v>0</v>
      </c>
      <c r="X35" s="175">
        <f>'2026 Donahues Program - V3'!$V$62</f>
        <v>0</v>
      </c>
      <c r="Y35" s="176"/>
    </row>
    <row r="36" spans="1:25" x14ac:dyDescent="0.2">
      <c r="A36" s="173"/>
      <c r="B36" s="172">
        <f>'2026 Donahues Program - V3'!$F$18</f>
        <v>0</v>
      </c>
      <c r="C36" s="111" t="s">
        <v>150</v>
      </c>
      <c r="D36" s="179" t="s">
        <v>152</v>
      </c>
      <c r="E36" s="173">
        <v>10139</v>
      </c>
      <c r="F36" s="174">
        <f>'2026 Donahues Program - V3'!$J$23</f>
        <v>0</v>
      </c>
      <c r="G36" s="174">
        <f>'2026 Donahues Program - V3'!$J$23</f>
        <v>0</v>
      </c>
      <c r="H36" s="175">
        <f>'2026 Donahues Program - V3'!$J$63</f>
        <v>0</v>
      </c>
      <c r="I36" s="176"/>
      <c r="J36" s="174">
        <f>'2026 Donahues Program - V3'!$M$23</f>
        <v>0</v>
      </c>
      <c r="K36" s="174">
        <f>'2026 Donahues Program - V3'!$M$23</f>
        <v>0</v>
      </c>
      <c r="L36" s="175">
        <f>'2026 Donahues Program - V3'!$M$63</f>
        <v>0</v>
      </c>
      <c r="M36" s="176"/>
      <c r="N36" s="174">
        <f>'2026 Donahues Program - V3'!$P$23</f>
        <v>0</v>
      </c>
      <c r="O36" s="174">
        <f>'2026 Donahues Program - V3'!$P$23</f>
        <v>0</v>
      </c>
      <c r="P36" s="175">
        <f>'2026 Donahues Program - V3'!$P$63</f>
        <v>0</v>
      </c>
      <c r="Q36" s="176"/>
      <c r="R36" s="174">
        <f>'2026 Donahues Program - V3'!$S$23</f>
        <v>0</v>
      </c>
      <c r="S36" s="174">
        <f>'2026 Donahues Program - V3'!$S$23</f>
        <v>0</v>
      </c>
      <c r="T36" s="175">
        <f>'2026 Donahues Program - V3'!$S$63</f>
        <v>0</v>
      </c>
      <c r="U36" s="176"/>
      <c r="V36" s="174">
        <f>'2026 Donahues Program - V3'!$V$23</f>
        <v>0</v>
      </c>
      <c r="W36" s="174">
        <f>'2026 Donahues Program - V3'!$V$23</f>
        <v>0</v>
      </c>
      <c r="X36" s="175">
        <f>'2026 Donahues Program - V3'!$V$63</f>
        <v>0</v>
      </c>
      <c r="Y36" s="176"/>
    </row>
    <row r="37" spans="1:25" x14ac:dyDescent="0.2">
      <c r="A37" s="173"/>
      <c r="B37" s="172">
        <f>'2026 Donahues Program - V3'!$F$18</f>
        <v>0</v>
      </c>
      <c r="C37" s="111" t="s">
        <v>153</v>
      </c>
      <c r="D37" s="179" t="s">
        <v>155</v>
      </c>
      <c r="E37" s="173">
        <v>10226</v>
      </c>
      <c r="F37" s="174">
        <f>'2026 Donahues Program - V3'!$J$23</f>
        <v>0</v>
      </c>
      <c r="G37" s="174">
        <f>'2026 Donahues Program - V3'!$J$23</f>
        <v>0</v>
      </c>
      <c r="H37" s="175">
        <f>'2026 Donahues Program - V3'!$J$64</f>
        <v>0</v>
      </c>
      <c r="I37" s="176"/>
      <c r="J37" s="174">
        <f>'2026 Donahues Program - V3'!$M$23</f>
        <v>0</v>
      </c>
      <c r="K37" s="174">
        <f>'2026 Donahues Program - V3'!$M$23</f>
        <v>0</v>
      </c>
      <c r="L37" s="175">
        <f>'2026 Donahues Program - V3'!$M$64</f>
        <v>0</v>
      </c>
      <c r="M37" s="176"/>
      <c r="N37" s="174">
        <f>'2026 Donahues Program - V3'!$P$23</f>
        <v>0</v>
      </c>
      <c r="O37" s="174">
        <f>'2026 Donahues Program - V3'!$P$23</f>
        <v>0</v>
      </c>
      <c r="P37" s="175">
        <f>'2026 Donahues Program - V3'!$P$64</f>
        <v>0</v>
      </c>
      <c r="Q37" s="176"/>
      <c r="R37" s="174">
        <f>'2026 Donahues Program - V3'!$S$23</f>
        <v>0</v>
      </c>
      <c r="S37" s="174">
        <f>'2026 Donahues Program - V3'!$S$23</f>
        <v>0</v>
      </c>
      <c r="T37" s="175">
        <f>'2026 Donahues Program - V3'!$S$64</f>
        <v>0</v>
      </c>
      <c r="U37" s="176"/>
      <c r="V37" s="174">
        <f>'2026 Donahues Program - V3'!$V$23</f>
        <v>0</v>
      </c>
      <c r="W37" s="174">
        <f>'2026 Donahues Program - V3'!$V$23</f>
        <v>0</v>
      </c>
      <c r="X37" s="175">
        <f>'2026 Donahues Program - V3'!$V$64</f>
        <v>0</v>
      </c>
      <c r="Y37" s="176"/>
    </row>
    <row r="38" spans="1:25" x14ac:dyDescent="0.2">
      <c r="A38" s="173"/>
      <c r="B38" s="172">
        <f>'2026 Donahues Program - V3'!$F$18</f>
        <v>0</v>
      </c>
      <c r="C38" s="111" t="s">
        <v>156</v>
      </c>
      <c r="D38" s="135" t="s">
        <v>158</v>
      </c>
      <c r="E38" s="173">
        <v>10228</v>
      </c>
      <c r="F38" s="174">
        <f>'2026 Donahues Program - V3'!$J$23</f>
        <v>0</v>
      </c>
      <c r="G38" s="174">
        <f>'2026 Donahues Program - V3'!$J$23</f>
        <v>0</v>
      </c>
      <c r="H38" s="175">
        <f>'2026 Donahues Program - V3'!$J$65</f>
        <v>0</v>
      </c>
      <c r="I38" s="176"/>
      <c r="J38" s="174">
        <f>'2026 Donahues Program - V3'!$M$23</f>
        <v>0</v>
      </c>
      <c r="K38" s="174">
        <f>'2026 Donahues Program - V3'!$M$23</f>
        <v>0</v>
      </c>
      <c r="L38" s="175">
        <f>'2026 Donahues Program - V3'!$M$65</f>
        <v>0</v>
      </c>
      <c r="M38" s="176"/>
      <c r="N38" s="174">
        <f>'2026 Donahues Program - V3'!$P$23</f>
        <v>0</v>
      </c>
      <c r="O38" s="174">
        <f>'2026 Donahues Program - V3'!$P$23</f>
        <v>0</v>
      </c>
      <c r="P38" s="175">
        <f>'2026 Donahues Program - V3'!$P$65</f>
        <v>0</v>
      </c>
      <c r="Q38" s="176"/>
      <c r="R38" s="174">
        <f>'2026 Donahues Program - V3'!$S$23</f>
        <v>0</v>
      </c>
      <c r="S38" s="174">
        <f>'2026 Donahues Program - V3'!$S$23</f>
        <v>0</v>
      </c>
      <c r="T38" s="175">
        <f>'2026 Donahues Program - V3'!$S$65</f>
        <v>0</v>
      </c>
      <c r="U38" s="176"/>
      <c r="V38" s="174">
        <f>'2026 Donahues Program - V3'!$V$23</f>
        <v>0</v>
      </c>
      <c r="W38" s="174">
        <f>'2026 Donahues Program - V3'!$V$23</f>
        <v>0</v>
      </c>
      <c r="X38" s="175">
        <f>'2026 Donahues Program - V3'!$V$65</f>
        <v>0</v>
      </c>
      <c r="Y38" s="176"/>
    </row>
    <row r="39" spans="1:25" x14ac:dyDescent="0.2">
      <c r="A39" s="173"/>
      <c r="B39" s="172">
        <f>'2026 Donahues Program - V3'!$F$18</f>
        <v>0</v>
      </c>
      <c r="C39" s="111" t="s">
        <v>159</v>
      </c>
      <c r="D39" s="135" t="s">
        <v>161</v>
      </c>
      <c r="E39" s="173">
        <v>10142</v>
      </c>
      <c r="F39" s="174">
        <f>'2026 Donahues Program - V3'!$J$23</f>
        <v>0</v>
      </c>
      <c r="G39" s="174">
        <f>'2026 Donahues Program - V3'!$J$23</f>
        <v>0</v>
      </c>
      <c r="H39" s="175">
        <f>'2026 Donahues Program - V3'!$J$66</f>
        <v>0</v>
      </c>
      <c r="I39" s="176"/>
      <c r="J39" s="174">
        <f>'2026 Donahues Program - V3'!$M$23</f>
        <v>0</v>
      </c>
      <c r="K39" s="174">
        <f>'2026 Donahues Program - V3'!$M$23</f>
        <v>0</v>
      </c>
      <c r="L39" s="175">
        <f>'2026 Donahues Program - V3'!$M$66</f>
        <v>0</v>
      </c>
      <c r="M39" s="176"/>
      <c r="N39" s="174">
        <f>'2026 Donahues Program - V3'!$P$23</f>
        <v>0</v>
      </c>
      <c r="O39" s="174">
        <f>'2026 Donahues Program - V3'!$P$23</f>
        <v>0</v>
      </c>
      <c r="P39" s="175">
        <f>'2026 Donahues Program - V3'!$P$66</f>
        <v>0</v>
      </c>
      <c r="Q39" s="176"/>
      <c r="R39" s="174">
        <f>'2026 Donahues Program - V3'!$S$23</f>
        <v>0</v>
      </c>
      <c r="S39" s="174">
        <f>'2026 Donahues Program - V3'!$S$23</f>
        <v>0</v>
      </c>
      <c r="T39" s="175">
        <f>'2026 Donahues Program - V3'!$S$66</f>
        <v>0</v>
      </c>
      <c r="U39" s="176"/>
      <c r="V39" s="174">
        <f>'2026 Donahues Program - V3'!$V$23</f>
        <v>0</v>
      </c>
      <c r="W39" s="174">
        <f>'2026 Donahues Program - V3'!$V$23</f>
        <v>0</v>
      </c>
      <c r="X39" s="175">
        <f>'2026 Donahues Program - V3'!$V$66</f>
        <v>0</v>
      </c>
      <c r="Y39" s="176"/>
    </row>
    <row r="40" spans="1:25" x14ac:dyDescent="0.2">
      <c r="A40" s="173"/>
      <c r="B40" s="172">
        <f>'2026 Donahues Program - V3'!$F$18</f>
        <v>0</v>
      </c>
      <c r="C40" s="111" t="s">
        <v>162</v>
      </c>
      <c r="D40" s="135" t="s">
        <v>163</v>
      </c>
      <c r="E40" s="173">
        <v>28054</v>
      </c>
      <c r="F40" s="174">
        <f>'2026 Donahues Program - V3'!$J$23</f>
        <v>0</v>
      </c>
      <c r="G40" s="174">
        <f>'2026 Donahues Program - V3'!$J$23</f>
        <v>0</v>
      </c>
      <c r="H40" s="175">
        <f>'2026 Donahues Program - V3'!$J$67</f>
        <v>0</v>
      </c>
      <c r="I40" s="176"/>
      <c r="J40" s="174">
        <f>'2026 Donahues Program - V3'!$M$23</f>
        <v>0</v>
      </c>
      <c r="K40" s="174">
        <f>'2026 Donahues Program - V3'!$M$23</f>
        <v>0</v>
      </c>
      <c r="L40" s="175">
        <f>'2026 Donahues Program - V3'!$M$67</f>
        <v>0</v>
      </c>
      <c r="M40" s="176"/>
      <c r="N40" s="174">
        <f>'2026 Donahues Program - V3'!$P$23</f>
        <v>0</v>
      </c>
      <c r="O40" s="174">
        <f>'2026 Donahues Program - V3'!$P$23</f>
        <v>0</v>
      </c>
      <c r="P40" s="175">
        <f>'2026 Donahues Program - V3'!$P$67</f>
        <v>0</v>
      </c>
      <c r="Q40" s="176"/>
      <c r="R40" s="174">
        <f>'2026 Donahues Program - V3'!$S$23</f>
        <v>0</v>
      </c>
      <c r="S40" s="174">
        <f>'2026 Donahues Program - V3'!$S$23</f>
        <v>0</v>
      </c>
      <c r="T40" s="175">
        <f>'2026 Donahues Program - V3'!$S$67</f>
        <v>0</v>
      </c>
      <c r="U40" s="176"/>
      <c r="V40" s="174">
        <f>'2026 Donahues Program - V3'!$V$23</f>
        <v>0</v>
      </c>
      <c r="W40" s="174">
        <f>'2026 Donahues Program - V3'!$V$23</f>
        <v>0</v>
      </c>
      <c r="X40" s="175">
        <f>'2026 Donahues Program - V3'!$V$67</f>
        <v>0</v>
      </c>
      <c r="Y40" s="176"/>
    </row>
    <row r="41" spans="1:25" x14ac:dyDescent="0.2">
      <c r="A41" s="173"/>
      <c r="B41" s="172">
        <f>'2026 Donahues Program - V3'!$F$18</f>
        <v>0</v>
      </c>
      <c r="C41" s="111" t="s">
        <v>164</v>
      </c>
      <c r="D41" s="135" t="s">
        <v>165</v>
      </c>
      <c r="E41" s="173">
        <v>10143</v>
      </c>
      <c r="F41" s="174">
        <f>'2026 Donahues Program - V3'!$J$23</f>
        <v>0</v>
      </c>
      <c r="G41" s="174">
        <f>'2026 Donahues Program - V3'!$J$23</f>
        <v>0</v>
      </c>
      <c r="H41" s="175">
        <f>'2026 Donahues Program - V3'!$J$68</f>
        <v>0</v>
      </c>
      <c r="I41" s="176"/>
      <c r="J41" s="174">
        <f>'2026 Donahues Program - V3'!$M$23</f>
        <v>0</v>
      </c>
      <c r="K41" s="174">
        <f>'2026 Donahues Program - V3'!$M$23</f>
        <v>0</v>
      </c>
      <c r="L41" s="175">
        <f>'2026 Donahues Program - V3'!$M$68</f>
        <v>0</v>
      </c>
      <c r="M41" s="176"/>
      <c r="N41" s="174">
        <f>'2026 Donahues Program - V3'!$P$23</f>
        <v>0</v>
      </c>
      <c r="O41" s="174">
        <f>'2026 Donahues Program - V3'!$P$23</f>
        <v>0</v>
      </c>
      <c r="P41" s="175">
        <f>'2026 Donahues Program - V3'!$P$68</f>
        <v>0</v>
      </c>
      <c r="Q41" s="176"/>
      <c r="R41" s="174">
        <f>'2026 Donahues Program - V3'!$S$23</f>
        <v>0</v>
      </c>
      <c r="S41" s="174">
        <f>'2026 Donahues Program - V3'!$S$23</f>
        <v>0</v>
      </c>
      <c r="T41" s="175">
        <f>'2026 Donahues Program - V3'!$S$68</f>
        <v>0</v>
      </c>
      <c r="U41" s="176"/>
      <c r="V41" s="174">
        <f>'2026 Donahues Program - V3'!$V$23</f>
        <v>0</v>
      </c>
      <c r="W41" s="174">
        <f>'2026 Donahues Program - V3'!$V$23</f>
        <v>0</v>
      </c>
      <c r="X41" s="175">
        <f>'2026 Donahues Program - V3'!$V$68</f>
        <v>0</v>
      </c>
      <c r="Y41" s="176"/>
    </row>
    <row r="42" spans="1:25" x14ac:dyDescent="0.2">
      <c r="A42" s="173"/>
      <c r="B42" s="172">
        <f>'2026 Donahues Program - V3'!$F$18</f>
        <v>0</v>
      </c>
      <c r="C42" s="111" t="s">
        <v>166</v>
      </c>
      <c r="D42" s="135" t="s">
        <v>167</v>
      </c>
      <c r="E42" s="173">
        <v>10144</v>
      </c>
      <c r="F42" s="174">
        <f>'2026 Donahues Program - V3'!$J$23</f>
        <v>0</v>
      </c>
      <c r="G42" s="174">
        <f>'2026 Donahues Program - V3'!$J$23</f>
        <v>0</v>
      </c>
      <c r="H42" s="175">
        <f>'2026 Donahues Program - V3'!$J$69</f>
        <v>0</v>
      </c>
      <c r="I42" s="176"/>
      <c r="J42" s="174">
        <f>'2026 Donahues Program - V3'!$M$23</f>
        <v>0</v>
      </c>
      <c r="K42" s="174">
        <f>'2026 Donahues Program - V3'!$M$23</f>
        <v>0</v>
      </c>
      <c r="L42" s="175">
        <f>'2026 Donahues Program - V3'!$M$69</f>
        <v>0</v>
      </c>
      <c r="M42" s="176"/>
      <c r="N42" s="174">
        <f>'2026 Donahues Program - V3'!$P$23</f>
        <v>0</v>
      </c>
      <c r="O42" s="174">
        <f>'2026 Donahues Program - V3'!$P$23</f>
        <v>0</v>
      </c>
      <c r="P42" s="175">
        <f>'2026 Donahues Program - V3'!$P$69</f>
        <v>0</v>
      </c>
      <c r="Q42" s="176"/>
      <c r="R42" s="174">
        <f>'2026 Donahues Program - V3'!$S$23</f>
        <v>0</v>
      </c>
      <c r="S42" s="174">
        <f>'2026 Donahues Program - V3'!$S$23</f>
        <v>0</v>
      </c>
      <c r="T42" s="175">
        <f>'2026 Donahues Program - V3'!$S$69</f>
        <v>0</v>
      </c>
      <c r="U42" s="176"/>
      <c r="V42" s="174">
        <f>'2026 Donahues Program - V3'!$V$23</f>
        <v>0</v>
      </c>
      <c r="W42" s="174">
        <f>'2026 Donahues Program - V3'!$V$23</f>
        <v>0</v>
      </c>
      <c r="X42" s="175">
        <f>'2026 Donahues Program - V3'!$V$69</f>
        <v>0</v>
      </c>
      <c r="Y42" s="176"/>
    </row>
    <row r="43" spans="1:25" x14ac:dyDescent="0.2">
      <c r="A43" s="173"/>
      <c r="B43" s="172">
        <f>'2026 Donahues Program - V3'!$F$18</f>
        <v>0</v>
      </c>
      <c r="C43" s="111" t="s">
        <v>168</v>
      </c>
      <c r="D43" s="135" t="s">
        <v>169</v>
      </c>
      <c r="E43" s="173">
        <v>10145</v>
      </c>
      <c r="F43" s="174">
        <f>'2026 Donahues Program - V3'!$J$23</f>
        <v>0</v>
      </c>
      <c r="G43" s="174">
        <f>'2026 Donahues Program - V3'!$J$23</f>
        <v>0</v>
      </c>
      <c r="H43" s="175">
        <f>'2026 Donahues Program - V3'!$J$70</f>
        <v>0</v>
      </c>
      <c r="I43" s="176"/>
      <c r="J43" s="174">
        <f>'2026 Donahues Program - V3'!$M$23</f>
        <v>0</v>
      </c>
      <c r="K43" s="174">
        <f>'2026 Donahues Program - V3'!$M$23</f>
        <v>0</v>
      </c>
      <c r="L43" s="175">
        <f>'2026 Donahues Program - V3'!$M$70</f>
        <v>0</v>
      </c>
      <c r="M43" s="176"/>
      <c r="N43" s="174">
        <f>'2026 Donahues Program - V3'!$P$23</f>
        <v>0</v>
      </c>
      <c r="O43" s="174">
        <f>'2026 Donahues Program - V3'!$P$23</f>
        <v>0</v>
      </c>
      <c r="P43" s="175">
        <f>'2026 Donahues Program - V3'!$P$70</f>
        <v>0</v>
      </c>
      <c r="Q43" s="176"/>
      <c r="R43" s="174">
        <f>'2026 Donahues Program - V3'!$S$23</f>
        <v>0</v>
      </c>
      <c r="S43" s="174">
        <f>'2026 Donahues Program - V3'!$S$23</f>
        <v>0</v>
      </c>
      <c r="T43" s="175">
        <f>'2026 Donahues Program - V3'!$S$70</f>
        <v>0</v>
      </c>
      <c r="U43" s="176"/>
      <c r="V43" s="174">
        <f>'2026 Donahues Program - V3'!$V$23</f>
        <v>0</v>
      </c>
      <c r="W43" s="174">
        <f>'2026 Donahues Program - V3'!$V$23</f>
        <v>0</v>
      </c>
      <c r="X43" s="175">
        <f>'2026 Donahues Program - V3'!$V$70</f>
        <v>0</v>
      </c>
      <c r="Y43" s="176"/>
    </row>
    <row r="44" spans="1:25" x14ac:dyDescent="0.2">
      <c r="A44" s="173"/>
      <c r="B44" s="172">
        <f>'2026 Donahues Program - V3'!$F$18</f>
        <v>0</v>
      </c>
      <c r="C44" s="111" t="s">
        <v>170</v>
      </c>
      <c r="D44" s="135" t="s">
        <v>171</v>
      </c>
      <c r="E44" s="173">
        <v>10146</v>
      </c>
      <c r="F44" s="174">
        <f>'2026 Donahues Program - V3'!$J$23</f>
        <v>0</v>
      </c>
      <c r="G44" s="174">
        <f>'2026 Donahues Program - V3'!$J$23</f>
        <v>0</v>
      </c>
      <c r="H44" s="175">
        <f>'2026 Donahues Program - V3'!$J$71</f>
        <v>0</v>
      </c>
      <c r="I44" s="176"/>
      <c r="J44" s="174">
        <f>'2026 Donahues Program - V3'!$M$23</f>
        <v>0</v>
      </c>
      <c r="K44" s="174">
        <f>'2026 Donahues Program - V3'!$M$23</f>
        <v>0</v>
      </c>
      <c r="L44" s="175">
        <f>'2026 Donahues Program - V3'!$M$71</f>
        <v>0</v>
      </c>
      <c r="M44" s="176"/>
      <c r="N44" s="174">
        <f>'2026 Donahues Program - V3'!$P$23</f>
        <v>0</v>
      </c>
      <c r="O44" s="174">
        <f>'2026 Donahues Program - V3'!$P$23</f>
        <v>0</v>
      </c>
      <c r="P44" s="175">
        <f>'2026 Donahues Program - V3'!$P$71</f>
        <v>0</v>
      </c>
      <c r="Q44" s="176"/>
      <c r="R44" s="174">
        <f>'2026 Donahues Program - V3'!$S$23</f>
        <v>0</v>
      </c>
      <c r="S44" s="174">
        <f>'2026 Donahues Program - V3'!$S$23</f>
        <v>0</v>
      </c>
      <c r="T44" s="175">
        <f>'2026 Donahues Program - V3'!$S$71</f>
        <v>0</v>
      </c>
      <c r="U44" s="176"/>
      <c r="V44" s="174">
        <f>'2026 Donahues Program - V3'!$V$23</f>
        <v>0</v>
      </c>
      <c r="W44" s="174">
        <f>'2026 Donahues Program - V3'!$V$23</f>
        <v>0</v>
      </c>
      <c r="X44" s="175">
        <f>'2026 Donahues Program - V3'!$V$71</f>
        <v>0</v>
      </c>
      <c r="Y44" s="176"/>
    </row>
    <row r="45" spans="1:25" x14ac:dyDescent="0.2">
      <c r="A45" s="173"/>
      <c r="B45" s="172">
        <f>'2026 Donahues Program - V3'!$F$18</f>
        <v>0</v>
      </c>
      <c r="C45" s="111" t="s">
        <v>172</v>
      </c>
      <c r="D45" s="135" t="s">
        <v>173</v>
      </c>
      <c r="E45" s="173">
        <v>10229</v>
      </c>
      <c r="F45" s="174">
        <f>'2026 Donahues Program - V3'!$J$23</f>
        <v>0</v>
      </c>
      <c r="G45" s="174">
        <f>'2026 Donahues Program - V3'!$J$23</f>
        <v>0</v>
      </c>
      <c r="H45" s="175">
        <f>'2026 Donahues Program - V3'!$J$72</f>
        <v>0</v>
      </c>
      <c r="I45" s="176"/>
      <c r="J45" s="174">
        <f>'2026 Donahues Program - V3'!$M$23</f>
        <v>0</v>
      </c>
      <c r="K45" s="174">
        <f>'2026 Donahues Program - V3'!$M$23</f>
        <v>0</v>
      </c>
      <c r="L45" s="175">
        <f>'2026 Donahues Program - V3'!$M$72</f>
        <v>0</v>
      </c>
      <c r="M45" s="176"/>
      <c r="N45" s="174">
        <f>'2026 Donahues Program - V3'!$P$23</f>
        <v>0</v>
      </c>
      <c r="O45" s="174">
        <f>'2026 Donahues Program - V3'!$P$23</f>
        <v>0</v>
      </c>
      <c r="P45" s="175">
        <f>'2026 Donahues Program - V3'!$P$72</f>
        <v>0</v>
      </c>
      <c r="Q45" s="176"/>
      <c r="R45" s="174">
        <f>'2026 Donahues Program - V3'!$S$23</f>
        <v>0</v>
      </c>
      <c r="S45" s="174">
        <f>'2026 Donahues Program - V3'!$S$23</f>
        <v>0</v>
      </c>
      <c r="T45" s="175">
        <f>'2026 Donahues Program - V3'!$S$72</f>
        <v>0</v>
      </c>
      <c r="U45" s="176"/>
      <c r="V45" s="174">
        <f>'2026 Donahues Program - V3'!$V$23</f>
        <v>0</v>
      </c>
      <c r="W45" s="174">
        <f>'2026 Donahues Program - V3'!$V$23</f>
        <v>0</v>
      </c>
      <c r="X45" s="175">
        <f>'2026 Donahues Program - V3'!$V$72</f>
        <v>0</v>
      </c>
      <c r="Y45" s="176"/>
    </row>
    <row r="46" spans="1:25" x14ac:dyDescent="0.2">
      <c r="A46" s="173"/>
      <c r="B46" s="172">
        <f>'2026 Donahues Program - V3'!$F$18</f>
        <v>0</v>
      </c>
      <c r="C46" s="111" t="s">
        <v>174</v>
      </c>
      <c r="D46" s="135" t="s">
        <v>175</v>
      </c>
      <c r="E46" s="173">
        <v>10147</v>
      </c>
      <c r="F46" s="174">
        <f>'2026 Donahues Program - V3'!$J$23</f>
        <v>0</v>
      </c>
      <c r="G46" s="174">
        <f>'2026 Donahues Program - V3'!$J$23</f>
        <v>0</v>
      </c>
      <c r="H46" s="175">
        <f>'2026 Donahues Program - V3'!$J$73</f>
        <v>0</v>
      </c>
      <c r="I46" s="176"/>
      <c r="J46" s="174">
        <f>'2026 Donahues Program - V3'!$M$23</f>
        <v>0</v>
      </c>
      <c r="K46" s="174">
        <f>'2026 Donahues Program - V3'!$M$23</f>
        <v>0</v>
      </c>
      <c r="L46" s="175">
        <f>'2026 Donahues Program - V3'!$M$73</f>
        <v>0</v>
      </c>
      <c r="M46" s="176"/>
      <c r="N46" s="174">
        <f>'2026 Donahues Program - V3'!$P$23</f>
        <v>0</v>
      </c>
      <c r="O46" s="174">
        <f>'2026 Donahues Program - V3'!$P$23</f>
        <v>0</v>
      </c>
      <c r="P46" s="175">
        <f>'2026 Donahues Program - V3'!$P$73</f>
        <v>0</v>
      </c>
      <c r="Q46" s="176"/>
      <c r="R46" s="174">
        <f>'2026 Donahues Program - V3'!$S$23</f>
        <v>0</v>
      </c>
      <c r="S46" s="174">
        <f>'2026 Donahues Program - V3'!$S$23</f>
        <v>0</v>
      </c>
      <c r="T46" s="175">
        <f>'2026 Donahues Program - V3'!$S$73</f>
        <v>0</v>
      </c>
      <c r="U46" s="176"/>
      <c r="V46" s="174">
        <f>'2026 Donahues Program - V3'!$V$23</f>
        <v>0</v>
      </c>
      <c r="W46" s="174">
        <f>'2026 Donahues Program - V3'!$V$23</f>
        <v>0</v>
      </c>
      <c r="X46" s="175">
        <f>'2026 Donahues Program - V3'!$V$73</f>
        <v>0</v>
      </c>
      <c r="Y46" s="176"/>
    </row>
    <row r="47" spans="1:25" x14ac:dyDescent="0.2">
      <c r="A47" s="173"/>
      <c r="B47" s="172">
        <f>'2026 Donahues Program - V3'!$F$18</f>
        <v>0</v>
      </c>
      <c r="C47" s="111" t="s">
        <v>176</v>
      </c>
      <c r="D47" s="135" t="s">
        <v>178</v>
      </c>
      <c r="E47" s="173">
        <v>28055</v>
      </c>
      <c r="F47" s="174">
        <f>'2026 Donahues Program - V3'!$J$23</f>
        <v>0</v>
      </c>
      <c r="G47" s="174">
        <f>'2026 Donahues Program - V3'!$J$23</f>
        <v>0</v>
      </c>
      <c r="H47" s="175">
        <f>'2026 Donahues Program - V3'!$J$74</f>
        <v>0</v>
      </c>
      <c r="I47" s="176"/>
      <c r="J47" s="174">
        <f>'2026 Donahues Program - V3'!$M$23</f>
        <v>0</v>
      </c>
      <c r="K47" s="174">
        <f>'2026 Donahues Program - V3'!$M$23</f>
        <v>0</v>
      </c>
      <c r="L47" s="175">
        <f>'2026 Donahues Program - V3'!$M$74</f>
        <v>0</v>
      </c>
      <c r="M47" s="176"/>
      <c r="N47" s="174">
        <f>'2026 Donahues Program - V3'!$P$23</f>
        <v>0</v>
      </c>
      <c r="O47" s="174">
        <f>'2026 Donahues Program - V3'!$P$23</f>
        <v>0</v>
      </c>
      <c r="P47" s="175">
        <f>'2026 Donahues Program - V3'!$P$74</f>
        <v>0</v>
      </c>
      <c r="Q47" s="176"/>
      <c r="R47" s="174">
        <f>'2026 Donahues Program - V3'!$S$23</f>
        <v>0</v>
      </c>
      <c r="S47" s="174">
        <f>'2026 Donahues Program - V3'!$S$23</f>
        <v>0</v>
      </c>
      <c r="T47" s="175">
        <f>'2026 Donahues Program - V3'!$S$74</f>
        <v>0</v>
      </c>
      <c r="U47" s="176"/>
      <c r="V47" s="174">
        <f>'2026 Donahues Program - V3'!$V$23</f>
        <v>0</v>
      </c>
      <c r="W47" s="174">
        <f>'2026 Donahues Program - V3'!$V$23</f>
        <v>0</v>
      </c>
      <c r="X47" s="175">
        <f>'2026 Donahues Program - V3'!$V$74</f>
        <v>0</v>
      </c>
      <c r="Y47" s="176"/>
    </row>
    <row r="48" spans="1:25" x14ac:dyDescent="0.2">
      <c r="A48" s="173"/>
      <c r="B48" s="172">
        <f>'2026 Donahues Program - V3'!$F$18</f>
        <v>0</v>
      </c>
      <c r="C48" s="111" t="s">
        <v>179</v>
      </c>
      <c r="D48" s="135" t="s">
        <v>181</v>
      </c>
      <c r="E48" s="173">
        <v>28948</v>
      </c>
      <c r="F48" s="174">
        <f>'2026 Donahues Program - V3'!$J$23</f>
        <v>0</v>
      </c>
      <c r="G48" s="174">
        <f>'2026 Donahues Program - V3'!$J$23</f>
        <v>0</v>
      </c>
      <c r="H48" s="175">
        <f>'2026 Donahues Program - V3'!$J$75</f>
        <v>0</v>
      </c>
      <c r="I48" s="176"/>
      <c r="J48" s="174">
        <f>'2026 Donahues Program - V3'!$M$23</f>
        <v>0</v>
      </c>
      <c r="K48" s="174">
        <f>'2026 Donahues Program - V3'!$M$23</f>
        <v>0</v>
      </c>
      <c r="L48" s="175">
        <f>'2026 Donahues Program - V3'!$M$75</f>
        <v>0</v>
      </c>
      <c r="M48" s="176"/>
      <c r="N48" s="174">
        <f>'2026 Donahues Program - V3'!$P$23</f>
        <v>0</v>
      </c>
      <c r="O48" s="174">
        <f>'2026 Donahues Program - V3'!$P$23</f>
        <v>0</v>
      </c>
      <c r="P48" s="175">
        <f>'2026 Donahues Program - V3'!$P$75</f>
        <v>0</v>
      </c>
      <c r="Q48" s="176"/>
      <c r="R48" s="174">
        <f>'2026 Donahues Program - V3'!$S$23</f>
        <v>0</v>
      </c>
      <c r="S48" s="174">
        <f>'2026 Donahues Program - V3'!$S$23</f>
        <v>0</v>
      </c>
      <c r="T48" s="175">
        <f>'2026 Donahues Program - V3'!$S$75</f>
        <v>0</v>
      </c>
      <c r="U48" s="176"/>
      <c r="V48" s="174">
        <f>'2026 Donahues Program - V3'!$V$23</f>
        <v>0</v>
      </c>
      <c r="W48" s="174">
        <f>'2026 Donahues Program - V3'!$V$23</f>
        <v>0</v>
      </c>
      <c r="X48" s="175">
        <f>'2026 Donahues Program - V3'!$V$75</f>
        <v>0</v>
      </c>
      <c r="Y48" s="176"/>
    </row>
    <row r="49" spans="1:25" x14ac:dyDescent="0.2">
      <c r="A49" s="173"/>
      <c r="B49" s="172">
        <f>'2026 Donahues Program - V3'!$F$18</f>
        <v>0</v>
      </c>
      <c r="C49" s="111" t="s">
        <v>182</v>
      </c>
      <c r="D49" s="135" t="s">
        <v>183</v>
      </c>
      <c r="E49" s="173">
        <v>10148</v>
      </c>
      <c r="F49" s="174">
        <f>'2026 Donahues Program - V3'!$J$23</f>
        <v>0</v>
      </c>
      <c r="G49" s="174">
        <f>'2026 Donahues Program - V3'!$J$23</f>
        <v>0</v>
      </c>
      <c r="H49" s="175">
        <f>'2026 Donahues Program - V3'!$J$76</f>
        <v>0</v>
      </c>
      <c r="I49" s="176"/>
      <c r="J49" s="174">
        <f>'2026 Donahues Program - V3'!$M$23</f>
        <v>0</v>
      </c>
      <c r="K49" s="174">
        <f>'2026 Donahues Program - V3'!$M$23</f>
        <v>0</v>
      </c>
      <c r="L49" s="175">
        <f>'2026 Donahues Program - V3'!$M$76</f>
        <v>0</v>
      </c>
      <c r="M49" s="176"/>
      <c r="N49" s="174">
        <f>'2026 Donahues Program - V3'!$P$23</f>
        <v>0</v>
      </c>
      <c r="O49" s="174">
        <f>'2026 Donahues Program - V3'!$P$23</f>
        <v>0</v>
      </c>
      <c r="P49" s="175">
        <f>'2026 Donahues Program - V3'!$P$76</f>
        <v>0</v>
      </c>
      <c r="Q49" s="176"/>
      <c r="R49" s="174">
        <f>'2026 Donahues Program - V3'!$S$23</f>
        <v>0</v>
      </c>
      <c r="S49" s="174">
        <f>'2026 Donahues Program - V3'!$S$23</f>
        <v>0</v>
      </c>
      <c r="T49" s="175">
        <f>'2026 Donahues Program - V3'!$S$76</f>
        <v>0</v>
      </c>
      <c r="U49" s="176"/>
      <c r="V49" s="174">
        <f>'2026 Donahues Program - V3'!$V$23</f>
        <v>0</v>
      </c>
      <c r="W49" s="174">
        <f>'2026 Donahues Program - V3'!$V$23</f>
        <v>0</v>
      </c>
      <c r="X49" s="175">
        <f>'2026 Donahues Program - V3'!$V$76</f>
        <v>0</v>
      </c>
      <c r="Y49" s="176"/>
    </row>
    <row r="50" spans="1:25" x14ac:dyDescent="0.2">
      <c r="A50" s="173"/>
      <c r="B50" s="172">
        <f>'2026 Donahues Program - V3'!$F$18</f>
        <v>0</v>
      </c>
      <c r="C50" s="111" t="s">
        <v>184</v>
      </c>
      <c r="D50" s="135" t="s">
        <v>185</v>
      </c>
      <c r="E50" s="173">
        <v>10149</v>
      </c>
      <c r="F50" s="174">
        <f>'2026 Donahues Program - V3'!$J$23</f>
        <v>0</v>
      </c>
      <c r="G50" s="174">
        <f>'2026 Donahues Program - V3'!$J$23</f>
        <v>0</v>
      </c>
      <c r="H50" s="175" t="str">
        <f>'2026 Donahues Program - V3'!$J$77</f>
        <v>S/O</v>
      </c>
      <c r="I50" s="176"/>
      <c r="J50" s="174">
        <f>'2026 Donahues Program - V3'!$M$23</f>
        <v>0</v>
      </c>
      <c r="K50" s="174">
        <f>'2026 Donahues Program - V3'!$M$23</f>
        <v>0</v>
      </c>
      <c r="L50" s="175" t="str">
        <f>'2026 Donahues Program - V3'!$M$77</f>
        <v>S/O</v>
      </c>
      <c r="M50" s="176"/>
      <c r="N50" s="174">
        <f>'2026 Donahues Program - V3'!$P$23</f>
        <v>0</v>
      </c>
      <c r="O50" s="174">
        <f>'2026 Donahues Program - V3'!$P$23</f>
        <v>0</v>
      </c>
      <c r="P50" s="175" t="str">
        <f>'2026 Donahues Program - V3'!$P$77</f>
        <v>S/O</v>
      </c>
      <c r="Q50" s="176"/>
      <c r="R50" s="174">
        <f>'2026 Donahues Program - V3'!$S$23</f>
        <v>0</v>
      </c>
      <c r="S50" s="174">
        <f>'2026 Donahues Program - V3'!$S$23</f>
        <v>0</v>
      </c>
      <c r="T50" s="175" t="str">
        <f>'2026 Donahues Program - V3'!$S$77</f>
        <v>S/O</v>
      </c>
      <c r="U50" s="176"/>
      <c r="V50" s="174">
        <f>'2026 Donahues Program - V3'!$V$23</f>
        <v>0</v>
      </c>
      <c r="W50" s="174">
        <f>'2026 Donahues Program - V3'!$V$23</f>
        <v>0</v>
      </c>
      <c r="X50" s="175" t="str">
        <f>'2026 Donahues Program - V3'!$V$77</f>
        <v>S/O</v>
      </c>
      <c r="Y50" s="176"/>
    </row>
    <row r="51" spans="1:25" x14ac:dyDescent="0.2">
      <c r="A51" s="173"/>
      <c r="B51" s="172">
        <f>'2026 Donahues Program - V3'!$F$18</f>
        <v>0</v>
      </c>
      <c r="C51" s="111" t="s">
        <v>186</v>
      </c>
      <c r="D51" s="135" t="s">
        <v>187</v>
      </c>
      <c r="E51" s="173">
        <v>10150</v>
      </c>
      <c r="F51" s="174">
        <f>'2026 Donahues Program - V3'!$J$23</f>
        <v>0</v>
      </c>
      <c r="G51" s="174">
        <f>'2026 Donahues Program - V3'!$J$23</f>
        <v>0</v>
      </c>
      <c r="H51" s="175">
        <f>'2026 Donahues Program - V3'!$J$78</f>
        <v>0</v>
      </c>
      <c r="I51" s="176"/>
      <c r="J51" s="174">
        <f>'2026 Donahues Program - V3'!$M$23</f>
        <v>0</v>
      </c>
      <c r="K51" s="174">
        <f>'2026 Donahues Program - V3'!$M$23</f>
        <v>0</v>
      </c>
      <c r="L51" s="175">
        <f>'2026 Donahues Program - V3'!$M$78</f>
        <v>0</v>
      </c>
      <c r="M51" s="176"/>
      <c r="N51" s="174">
        <f>'2026 Donahues Program - V3'!$P$23</f>
        <v>0</v>
      </c>
      <c r="O51" s="174">
        <f>'2026 Donahues Program - V3'!$P$23</f>
        <v>0</v>
      </c>
      <c r="P51" s="175">
        <f>'2026 Donahues Program - V3'!$P$78</f>
        <v>0</v>
      </c>
      <c r="Q51" s="176"/>
      <c r="R51" s="174">
        <f>'2026 Donahues Program - V3'!$S$23</f>
        <v>0</v>
      </c>
      <c r="S51" s="174">
        <f>'2026 Donahues Program - V3'!$S$23</f>
        <v>0</v>
      </c>
      <c r="T51" s="175">
        <f>'2026 Donahues Program - V3'!$S$78</f>
        <v>0</v>
      </c>
      <c r="U51" s="176"/>
      <c r="V51" s="174">
        <f>'2026 Donahues Program - V3'!$V$23</f>
        <v>0</v>
      </c>
      <c r="W51" s="174">
        <f>'2026 Donahues Program - V3'!$V$23</f>
        <v>0</v>
      </c>
      <c r="X51" s="175">
        <f>'2026 Donahues Program - V3'!$V$78</f>
        <v>0</v>
      </c>
      <c r="Y51" s="176"/>
    </row>
    <row r="52" spans="1:25" x14ac:dyDescent="0.2">
      <c r="A52" s="173"/>
      <c r="B52" s="172">
        <f>'2026 Donahues Program - V3'!$F$18</f>
        <v>0</v>
      </c>
      <c r="C52" s="111" t="s">
        <v>188</v>
      </c>
      <c r="D52" s="135" t="s">
        <v>190</v>
      </c>
      <c r="E52" s="173">
        <v>10151</v>
      </c>
      <c r="F52" s="174">
        <f>'2026 Donahues Program - V3'!$J$23</f>
        <v>0</v>
      </c>
      <c r="G52" s="174">
        <f>'2026 Donahues Program - V3'!$J$23</f>
        <v>0</v>
      </c>
      <c r="H52" s="175">
        <f>'2026 Donahues Program - V3'!$J$79</f>
        <v>0</v>
      </c>
      <c r="I52" s="176"/>
      <c r="J52" s="174">
        <f>'2026 Donahues Program - V3'!$M$23</f>
        <v>0</v>
      </c>
      <c r="K52" s="174">
        <f>'2026 Donahues Program - V3'!$M$23</f>
        <v>0</v>
      </c>
      <c r="L52" s="175">
        <f>'2026 Donahues Program - V3'!$M$79</f>
        <v>0</v>
      </c>
      <c r="M52" s="176"/>
      <c r="N52" s="174">
        <f>'2026 Donahues Program - V3'!$P$23</f>
        <v>0</v>
      </c>
      <c r="O52" s="174">
        <f>'2026 Donahues Program - V3'!$P$23</f>
        <v>0</v>
      </c>
      <c r="P52" s="175">
        <f>'2026 Donahues Program - V3'!$P$79</f>
        <v>0</v>
      </c>
      <c r="Q52" s="176"/>
      <c r="R52" s="174">
        <f>'2026 Donahues Program - V3'!$S$23</f>
        <v>0</v>
      </c>
      <c r="S52" s="174">
        <f>'2026 Donahues Program - V3'!$S$23</f>
        <v>0</v>
      </c>
      <c r="T52" s="175">
        <f>'2026 Donahues Program - V3'!$S$79</f>
        <v>0</v>
      </c>
      <c r="U52" s="176"/>
      <c r="V52" s="174">
        <f>'2026 Donahues Program - V3'!$V$23</f>
        <v>0</v>
      </c>
      <c r="W52" s="174">
        <f>'2026 Donahues Program - V3'!$V$23</f>
        <v>0</v>
      </c>
      <c r="X52" s="175">
        <f>'2026 Donahues Program - V3'!$V$79</f>
        <v>0</v>
      </c>
      <c r="Y52" s="176"/>
    </row>
    <row r="53" spans="1:25" x14ac:dyDescent="0.2">
      <c r="A53" s="173"/>
      <c r="B53" s="172">
        <f>'2026 Donahues Program - V3'!$F$18</f>
        <v>0</v>
      </c>
      <c r="C53" s="111" t="s">
        <v>191</v>
      </c>
      <c r="D53" s="135" t="s">
        <v>193</v>
      </c>
      <c r="E53" s="173">
        <v>10230</v>
      </c>
      <c r="F53" s="174">
        <f>'2026 Donahues Program - V3'!$J$23</f>
        <v>0</v>
      </c>
      <c r="G53" s="174">
        <f>'2026 Donahues Program - V3'!$J$23</f>
        <v>0</v>
      </c>
      <c r="H53" s="175">
        <f>'2026 Donahues Program - V3'!$J$80</f>
        <v>0</v>
      </c>
      <c r="I53" s="176"/>
      <c r="J53" s="174">
        <f>'2026 Donahues Program - V3'!$M$23</f>
        <v>0</v>
      </c>
      <c r="K53" s="174">
        <f>'2026 Donahues Program - V3'!$M$23</f>
        <v>0</v>
      </c>
      <c r="L53" s="175">
        <f>'2026 Donahues Program - V3'!$M$80</f>
        <v>0</v>
      </c>
      <c r="M53" s="176"/>
      <c r="N53" s="174">
        <f>'2026 Donahues Program - V3'!$P$23</f>
        <v>0</v>
      </c>
      <c r="O53" s="174">
        <f>'2026 Donahues Program - V3'!$P$23</f>
        <v>0</v>
      </c>
      <c r="P53" s="175">
        <f>'2026 Donahues Program - V3'!$P$80</f>
        <v>0</v>
      </c>
      <c r="Q53" s="176"/>
      <c r="R53" s="174">
        <f>'2026 Donahues Program - V3'!$S$23</f>
        <v>0</v>
      </c>
      <c r="S53" s="174">
        <f>'2026 Donahues Program - V3'!$S$23</f>
        <v>0</v>
      </c>
      <c r="T53" s="175">
        <f>'2026 Donahues Program - V3'!$S$80</f>
        <v>0</v>
      </c>
      <c r="U53" s="176"/>
      <c r="V53" s="174">
        <f>'2026 Donahues Program - V3'!$V$23</f>
        <v>0</v>
      </c>
      <c r="W53" s="174">
        <f>'2026 Donahues Program - V3'!$V$23</f>
        <v>0</v>
      </c>
      <c r="X53" s="175">
        <f>'2026 Donahues Program - V3'!$V$80</f>
        <v>0</v>
      </c>
      <c r="Y53" s="176"/>
    </row>
    <row r="54" spans="1:25" x14ac:dyDescent="0.2">
      <c r="A54" s="173"/>
      <c r="B54" s="172">
        <f>'2026 Donahues Program - V3'!$F$18</f>
        <v>0</v>
      </c>
      <c r="C54" s="111" t="s">
        <v>194</v>
      </c>
      <c r="D54" s="135" t="s">
        <v>195</v>
      </c>
      <c r="E54" s="173">
        <v>10231</v>
      </c>
      <c r="F54" s="174">
        <f>'2026 Donahues Program - V3'!$J$23</f>
        <v>0</v>
      </c>
      <c r="G54" s="174">
        <f>'2026 Donahues Program - V3'!$J$23</f>
        <v>0</v>
      </c>
      <c r="H54" s="175" t="str">
        <f>'2026 Donahues Program - V3'!$J$81</f>
        <v>S/O</v>
      </c>
      <c r="I54" s="176"/>
      <c r="J54" s="174">
        <f>'2026 Donahues Program - V3'!$M$23</f>
        <v>0</v>
      </c>
      <c r="K54" s="174">
        <f>'2026 Donahues Program - V3'!$M$23</f>
        <v>0</v>
      </c>
      <c r="L54" s="175" t="str">
        <f>'2026 Donahues Program - V3'!$M$81</f>
        <v>S/O</v>
      </c>
      <c r="M54" s="176"/>
      <c r="N54" s="174">
        <f>'2026 Donahues Program - V3'!$P$23</f>
        <v>0</v>
      </c>
      <c r="O54" s="174">
        <f>'2026 Donahues Program - V3'!$P$23</f>
        <v>0</v>
      </c>
      <c r="P54" s="175" t="str">
        <f>'2026 Donahues Program - V3'!$P$81</f>
        <v>S/O</v>
      </c>
      <c r="Q54" s="176"/>
      <c r="R54" s="174">
        <f>'2026 Donahues Program - V3'!$S$23</f>
        <v>0</v>
      </c>
      <c r="S54" s="174">
        <f>'2026 Donahues Program - V3'!$S$23</f>
        <v>0</v>
      </c>
      <c r="T54" s="175" t="str">
        <f>'2026 Donahues Program - V3'!$S$81</f>
        <v>S/O</v>
      </c>
      <c r="U54" s="176"/>
      <c r="V54" s="174">
        <f>'2026 Donahues Program - V3'!$V$23</f>
        <v>0</v>
      </c>
      <c r="W54" s="174">
        <f>'2026 Donahues Program - V3'!$V$23</f>
        <v>0</v>
      </c>
      <c r="X54" s="175" t="str">
        <f>'2026 Donahues Program - V3'!$V$81</f>
        <v>S/O</v>
      </c>
      <c r="Y54" s="176"/>
    </row>
    <row r="55" spans="1:25" x14ac:dyDescent="0.2">
      <c r="A55" s="173"/>
      <c r="B55" s="172">
        <f>'2026 Donahues Program - V3'!$F$18</f>
        <v>0</v>
      </c>
      <c r="C55" s="111" t="s">
        <v>196</v>
      </c>
      <c r="D55" s="135" t="s">
        <v>197</v>
      </c>
      <c r="E55" s="173">
        <v>26507</v>
      </c>
      <c r="F55" s="174">
        <f>'2026 Donahues Program - V3'!$J$23</f>
        <v>0</v>
      </c>
      <c r="G55" s="174">
        <f>'2026 Donahues Program - V3'!$J$23</f>
        <v>0</v>
      </c>
      <c r="H55" s="175">
        <f>'2026 Donahues Program - V3'!$J$82</f>
        <v>0</v>
      </c>
      <c r="I55" s="176"/>
      <c r="J55" s="174">
        <f>'2026 Donahues Program - V3'!$M$23</f>
        <v>0</v>
      </c>
      <c r="K55" s="174">
        <f>'2026 Donahues Program - V3'!$M$23</f>
        <v>0</v>
      </c>
      <c r="L55" s="175">
        <f>'2026 Donahues Program - V3'!$M$82</f>
        <v>0</v>
      </c>
      <c r="M55" s="176"/>
      <c r="N55" s="174">
        <f>'2026 Donahues Program - V3'!$P$23</f>
        <v>0</v>
      </c>
      <c r="O55" s="174">
        <f>'2026 Donahues Program - V3'!$P$23</f>
        <v>0</v>
      </c>
      <c r="P55" s="175">
        <f>'2026 Donahues Program - V3'!$P$82</f>
        <v>0</v>
      </c>
      <c r="Q55" s="176"/>
      <c r="R55" s="174">
        <f>'2026 Donahues Program - V3'!$S$23</f>
        <v>0</v>
      </c>
      <c r="S55" s="174">
        <f>'2026 Donahues Program - V3'!$S$23</f>
        <v>0</v>
      </c>
      <c r="T55" s="175">
        <f>'2026 Donahues Program - V3'!$S$82</f>
        <v>0</v>
      </c>
      <c r="U55" s="176"/>
      <c r="V55" s="174">
        <f>'2026 Donahues Program - V3'!$V$23</f>
        <v>0</v>
      </c>
      <c r="W55" s="174">
        <f>'2026 Donahues Program - V3'!$V$23</f>
        <v>0</v>
      </c>
      <c r="X55" s="175">
        <f>'2026 Donahues Program - V3'!$V$82</f>
        <v>0</v>
      </c>
      <c r="Y55" s="176"/>
    </row>
    <row r="56" spans="1:25" x14ac:dyDescent="0.2">
      <c r="A56" s="173"/>
      <c r="B56" s="172">
        <f>'2026 Donahues Program - V3'!$F$18</f>
        <v>0</v>
      </c>
      <c r="C56" s="111" t="s">
        <v>198</v>
      </c>
      <c r="D56" s="135" t="s">
        <v>199</v>
      </c>
      <c r="E56" s="173">
        <v>26508</v>
      </c>
      <c r="F56" s="174">
        <f>'2026 Donahues Program - V3'!$J$23</f>
        <v>0</v>
      </c>
      <c r="G56" s="174">
        <f>'2026 Donahues Program - V3'!$J$23</f>
        <v>0</v>
      </c>
      <c r="H56" s="175">
        <f>'2026 Donahues Program - V3'!$J$83</f>
        <v>0</v>
      </c>
      <c r="I56" s="176"/>
      <c r="J56" s="174">
        <f>'2026 Donahues Program - V3'!$M$23</f>
        <v>0</v>
      </c>
      <c r="K56" s="174">
        <f>'2026 Donahues Program - V3'!$M$23</f>
        <v>0</v>
      </c>
      <c r="L56" s="175">
        <f>'2026 Donahues Program - V3'!$M$83</f>
        <v>0</v>
      </c>
      <c r="M56" s="176"/>
      <c r="N56" s="174">
        <f>'2026 Donahues Program - V3'!$P$23</f>
        <v>0</v>
      </c>
      <c r="O56" s="174">
        <f>'2026 Donahues Program - V3'!$P$23</f>
        <v>0</v>
      </c>
      <c r="P56" s="175">
        <f>'2026 Donahues Program - V3'!$P$83</f>
        <v>0</v>
      </c>
      <c r="Q56" s="176"/>
      <c r="R56" s="174">
        <f>'2026 Donahues Program - V3'!$S$23</f>
        <v>0</v>
      </c>
      <c r="S56" s="174">
        <f>'2026 Donahues Program - V3'!$S$23</f>
        <v>0</v>
      </c>
      <c r="T56" s="175">
        <f>'2026 Donahues Program - V3'!$S$83</f>
        <v>0</v>
      </c>
      <c r="U56" s="176"/>
      <c r="V56" s="174">
        <f>'2026 Donahues Program - V3'!$V$23</f>
        <v>0</v>
      </c>
      <c r="W56" s="174">
        <f>'2026 Donahues Program - V3'!$V$23</f>
        <v>0</v>
      </c>
      <c r="X56" s="175">
        <f>'2026 Donahues Program - V3'!$V$83</f>
        <v>0</v>
      </c>
      <c r="Y56" s="176"/>
    </row>
    <row r="57" spans="1:25" x14ac:dyDescent="0.2">
      <c r="A57" s="173"/>
      <c r="B57" s="172">
        <f>'2026 Donahues Program - V3'!$F$18</f>
        <v>0</v>
      </c>
      <c r="C57" s="111" t="s">
        <v>200</v>
      </c>
      <c r="D57" s="135" t="s">
        <v>201</v>
      </c>
      <c r="E57" s="173">
        <v>10157</v>
      </c>
      <c r="F57" s="174">
        <f>'2026 Donahues Program - V3'!$J$23</f>
        <v>0</v>
      </c>
      <c r="G57" s="174">
        <f>'2026 Donahues Program - V3'!$J$23</f>
        <v>0</v>
      </c>
      <c r="H57" s="175">
        <f>'2026 Donahues Program - V3'!$J$84</f>
        <v>0</v>
      </c>
      <c r="I57" s="176"/>
      <c r="J57" s="174">
        <f>'2026 Donahues Program - V3'!$M$23</f>
        <v>0</v>
      </c>
      <c r="K57" s="174">
        <f>'2026 Donahues Program - V3'!$M$23</f>
        <v>0</v>
      </c>
      <c r="L57" s="175">
        <f>'2026 Donahues Program - V3'!$M$84</f>
        <v>0</v>
      </c>
      <c r="M57" s="176"/>
      <c r="N57" s="174">
        <f>'2026 Donahues Program - V3'!$P$23</f>
        <v>0</v>
      </c>
      <c r="O57" s="174">
        <f>'2026 Donahues Program - V3'!$P$23</f>
        <v>0</v>
      </c>
      <c r="P57" s="175">
        <f>'2026 Donahues Program - V3'!$P$84</f>
        <v>0</v>
      </c>
      <c r="Q57" s="176"/>
      <c r="R57" s="174">
        <f>'2026 Donahues Program - V3'!$S$23</f>
        <v>0</v>
      </c>
      <c r="S57" s="174">
        <f>'2026 Donahues Program - V3'!$S$23</f>
        <v>0</v>
      </c>
      <c r="T57" s="175">
        <f>'2026 Donahues Program - V3'!$S$84</f>
        <v>0</v>
      </c>
      <c r="U57" s="176"/>
      <c r="V57" s="174">
        <f>'2026 Donahues Program - V3'!$V$23</f>
        <v>0</v>
      </c>
      <c r="W57" s="174">
        <f>'2026 Donahues Program - V3'!$V$23</f>
        <v>0</v>
      </c>
      <c r="X57" s="175">
        <f>'2026 Donahues Program - V3'!$V$84</f>
        <v>0</v>
      </c>
      <c r="Y57" s="176"/>
    </row>
    <row r="58" spans="1:25" x14ac:dyDescent="0.2">
      <c r="A58" s="173"/>
      <c r="B58" s="172">
        <f>'2026 Donahues Program - V3'!$F$18</f>
        <v>0</v>
      </c>
      <c r="C58" s="111" t="s">
        <v>202</v>
      </c>
      <c r="D58" s="135" t="s">
        <v>203</v>
      </c>
      <c r="E58" s="173">
        <v>10159</v>
      </c>
      <c r="F58" s="174">
        <f>'2026 Donahues Program - V3'!$J$23</f>
        <v>0</v>
      </c>
      <c r="G58" s="174">
        <f>'2026 Donahues Program - V3'!$J$23</f>
        <v>0</v>
      </c>
      <c r="H58" s="175">
        <f>'2026 Donahues Program - V3'!$J$85</f>
        <v>0</v>
      </c>
      <c r="I58" s="176"/>
      <c r="J58" s="174">
        <f>'2026 Donahues Program - V3'!$M$23</f>
        <v>0</v>
      </c>
      <c r="K58" s="174">
        <f>'2026 Donahues Program - V3'!$M$23</f>
        <v>0</v>
      </c>
      <c r="L58" s="175">
        <f>'2026 Donahues Program - V3'!$M$85</f>
        <v>0</v>
      </c>
      <c r="M58" s="176"/>
      <c r="N58" s="174">
        <f>'2026 Donahues Program - V3'!$P$23</f>
        <v>0</v>
      </c>
      <c r="O58" s="174">
        <f>'2026 Donahues Program - V3'!$P$23</f>
        <v>0</v>
      </c>
      <c r="P58" s="175">
        <f>'2026 Donahues Program - V3'!$P$85</f>
        <v>0</v>
      </c>
      <c r="Q58" s="176"/>
      <c r="R58" s="174">
        <f>'2026 Donahues Program - V3'!$S$23</f>
        <v>0</v>
      </c>
      <c r="S58" s="174">
        <f>'2026 Donahues Program - V3'!$S$23</f>
        <v>0</v>
      </c>
      <c r="T58" s="175">
        <f>'2026 Donahues Program - V3'!$S$85</f>
        <v>0</v>
      </c>
      <c r="U58" s="176"/>
      <c r="V58" s="174">
        <f>'2026 Donahues Program - V3'!$V$23</f>
        <v>0</v>
      </c>
      <c r="W58" s="174">
        <f>'2026 Donahues Program - V3'!$V$23</f>
        <v>0</v>
      </c>
      <c r="X58" s="175">
        <f>'2026 Donahues Program - V3'!$V$85</f>
        <v>0</v>
      </c>
      <c r="Y58" s="176"/>
    </row>
    <row r="59" spans="1:25" x14ac:dyDescent="0.2">
      <c r="A59" s="173"/>
      <c r="B59" s="172">
        <f>'2026 Donahues Program - V3'!$F$18</f>
        <v>0</v>
      </c>
      <c r="C59" s="111" t="s">
        <v>204</v>
      </c>
      <c r="D59" s="135" t="s">
        <v>205</v>
      </c>
      <c r="E59" s="173">
        <v>10160</v>
      </c>
      <c r="F59" s="174">
        <f>'2026 Donahues Program - V3'!$J$23</f>
        <v>0</v>
      </c>
      <c r="G59" s="174">
        <f>'2026 Donahues Program - V3'!$J$23</f>
        <v>0</v>
      </c>
      <c r="H59" s="175">
        <f>'2026 Donahues Program - V3'!$J$86</f>
        <v>0</v>
      </c>
      <c r="I59" s="176"/>
      <c r="J59" s="174">
        <f>'2026 Donahues Program - V3'!$M$23</f>
        <v>0</v>
      </c>
      <c r="K59" s="174">
        <f>'2026 Donahues Program - V3'!$M$23</f>
        <v>0</v>
      </c>
      <c r="L59" s="175">
        <f>'2026 Donahues Program - V3'!$M$86</f>
        <v>0</v>
      </c>
      <c r="M59" s="176"/>
      <c r="N59" s="174">
        <f>'2026 Donahues Program - V3'!$P$23</f>
        <v>0</v>
      </c>
      <c r="O59" s="174">
        <f>'2026 Donahues Program - V3'!$P$23</f>
        <v>0</v>
      </c>
      <c r="P59" s="175">
        <f>'2026 Donahues Program - V3'!$P$86</f>
        <v>0</v>
      </c>
      <c r="Q59" s="176"/>
      <c r="R59" s="174">
        <f>'2026 Donahues Program - V3'!$S$23</f>
        <v>0</v>
      </c>
      <c r="S59" s="174">
        <f>'2026 Donahues Program - V3'!$S$23</f>
        <v>0</v>
      </c>
      <c r="T59" s="175">
        <f>'2026 Donahues Program - V3'!$S$86</f>
        <v>0</v>
      </c>
      <c r="U59" s="176"/>
      <c r="V59" s="174">
        <f>'2026 Donahues Program - V3'!$V$23</f>
        <v>0</v>
      </c>
      <c r="W59" s="174">
        <f>'2026 Donahues Program - V3'!$V$23</f>
        <v>0</v>
      </c>
      <c r="X59" s="175">
        <f>'2026 Donahues Program - V3'!$V$86</f>
        <v>0</v>
      </c>
      <c r="Y59" s="176"/>
    </row>
    <row r="60" spans="1:25" x14ac:dyDescent="0.2">
      <c r="A60" s="173"/>
      <c r="B60" s="172">
        <f>'2026 Donahues Program - V3'!$F$18</f>
        <v>0</v>
      </c>
      <c r="C60" s="111" t="s">
        <v>206</v>
      </c>
      <c r="D60" s="135" t="s">
        <v>207</v>
      </c>
      <c r="E60" s="173">
        <v>10162</v>
      </c>
      <c r="F60" s="174">
        <f>'2026 Donahues Program - V3'!$J$23</f>
        <v>0</v>
      </c>
      <c r="G60" s="174">
        <f>'2026 Donahues Program - V3'!$J$23</f>
        <v>0</v>
      </c>
      <c r="H60" s="175">
        <f>'2026 Donahues Program - V3'!$J$87</f>
        <v>0</v>
      </c>
      <c r="I60" s="176"/>
      <c r="J60" s="174">
        <f>'2026 Donahues Program - V3'!$M$23</f>
        <v>0</v>
      </c>
      <c r="K60" s="174">
        <f>'2026 Donahues Program - V3'!$M$23</f>
        <v>0</v>
      </c>
      <c r="L60" s="175">
        <f>'2026 Donahues Program - V3'!$M$87</f>
        <v>0</v>
      </c>
      <c r="M60" s="176"/>
      <c r="N60" s="174">
        <f>'2026 Donahues Program - V3'!$P$23</f>
        <v>0</v>
      </c>
      <c r="O60" s="174">
        <f>'2026 Donahues Program - V3'!$P$23</f>
        <v>0</v>
      </c>
      <c r="P60" s="175">
        <f>'2026 Donahues Program - V3'!$P$87</f>
        <v>0</v>
      </c>
      <c r="Q60" s="176"/>
      <c r="R60" s="174">
        <f>'2026 Donahues Program - V3'!$S$23</f>
        <v>0</v>
      </c>
      <c r="S60" s="174">
        <f>'2026 Donahues Program - V3'!$S$23</f>
        <v>0</v>
      </c>
      <c r="T60" s="175">
        <f>'2026 Donahues Program - V3'!$S$87</f>
        <v>0</v>
      </c>
      <c r="U60" s="176"/>
      <c r="V60" s="174">
        <f>'2026 Donahues Program - V3'!$V$23</f>
        <v>0</v>
      </c>
      <c r="W60" s="174">
        <f>'2026 Donahues Program - V3'!$V$23</f>
        <v>0</v>
      </c>
      <c r="X60" s="175">
        <f>'2026 Donahues Program - V3'!$V$87</f>
        <v>0</v>
      </c>
      <c r="Y60" s="176"/>
    </row>
    <row r="61" spans="1:25" x14ac:dyDescent="0.2">
      <c r="A61" s="173"/>
      <c r="B61" s="172">
        <f>'2026 Donahues Program - V3'!$F$18</f>
        <v>0</v>
      </c>
      <c r="C61" s="111" t="s">
        <v>208</v>
      </c>
      <c r="D61" s="135" t="s">
        <v>209</v>
      </c>
      <c r="E61" s="173">
        <v>10163</v>
      </c>
      <c r="F61" s="174">
        <f>'2026 Donahues Program - V3'!$J$23</f>
        <v>0</v>
      </c>
      <c r="G61" s="174">
        <f>'2026 Donahues Program - V3'!$J$23</f>
        <v>0</v>
      </c>
      <c r="H61" s="175">
        <f>'2026 Donahues Program - V3'!$J$88</f>
        <v>0</v>
      </c>
      <c r="I61" s="176"/>
      <c r="J61" s="174">
        <f>'2026 Donahues Program - V3'!$M$23</f>
        <v>0</v>
      </c>
      <c r="K61" s="174">
        <f>'2026 Donahues Program - V3'!$M$23</f>
        <v>0</v>
      </c>
      <c r="L61" s="175">
        <f>'2026 Donahues Program - V3'!$M$88</f>
        <v>0</v>
      </c>
      <c r="M61" s="176"/>
      <c r="N61" s="174">
        <f>'2026 Donahues Program - V3'!$P$23</f>
        <v>0</v>
      </c>
      <c r="O61" s="174">
        <f>'2026 Donahues Program - V3'!$P$23</f>
        <v>0</v>
      </c>
      <c r="P61" s="175">
        <f>'2026 Donahues Program - V3'!$P$88</f>
        <v>0</v>
      </c>
      <c r="Q61" s="176"/>
      <c r="R61" s="174">
        <f>'2026 Donahues Program - V3'!$S$23</f>
        <v>0</v>
      </c>
      <c r="S61" s="174">
        <f>'2026 Donahues Program - V3'!$S$23</f>
        <v>0</v>
      </c>
      <c r="T61" s="175">
        <f>'2026 Donahues Program - V3'!$S$88</f>
        <v>0</v>
      </c>
      <c r="U61" s="176"/>
      <c r="V61" s="174">
        <f>'2026 Donahues Program - V3'!$V$23</f>
        <v>0</v>
      </c>
      <c r="W61" s="174">
        <f>'2026 Donahues Program - V3'!$V$23</f>
        <v>0</v>
      </c>
      <c r="X61" s="175">
        <f>'2026 Donahues Program - V3'!$V$88</f>
        <v>0</v>
      </c>
      <c r="Y61" s="176"/>
    </row>
    <row r="62" spans="1:25" x14ac:dyDescent="0.2">
      <c r="A62" s="173"/>
      <c r="B62" s="172">
        <f>'2026 Donahues Program - V3'!$F$18</f>
        <v>0</v>
      </c>
      <c r="C62" s="111" t="s">
        <v>210</v>
      </c>
      <c r="D62" s="135" t="s">
        <v>211</v>
      </c>
      <c r="E62" s="173">
        <v>10166</v>
      </c>
      <c r="F62" s="174">
        <f>'2026 Donahues Program - V3'!$J$23</f>
        <v>0</v>
      </c>
      <c r="G62" s="174">
        <f>'2026 Donahues Program - V3'!$J$23</f>
        <v>0</v>
      </c>
      <c r="H62" s="175">
        <f>'2026 Donahues Program - V3'!$J$89</f>
        <v>0</v>
      </c>
      <c r="I62" s="176"/>
      <c r="J62" s="174">
        <f>'2026 Donahues Program - V3'!$M$23</f>
        <v>0</v>
      </c>
      <c r="K62" s="174">
        <f>'2026 Donahues Program - V3'!$M$23</f>
        <v>0</v>
      </c>
      <c r="L62" s="175">
        <f>'2026 Donahues Program - V3'!$M$89</f>
        <v>0</v>
      </c>
      <c r="M62" s="176"/>
      <c r="N62" s="174">
        <f>'2026 Donahues Program - V3'!$P$23</f>
        <v>0</v>
      </c>
      <c r="O62" s="174">
        <f>'2026 Donahues Program - V3'!$P$23</f>
        <v>0</v>
      </c>
      <c r="P62" s="175">
        <f>'2026 Donahues Program - V3'!$P$89</f>
        <v>0</v>
      </c>
      <c r="Q62" s="176"/>
      <c r="R62" s="174">
        <f>'2026 Donahues Program - V3'!$S$23</f>
        <v>0</v>
      </c>
      <c r="S62" s="174">
        <f>'2026 Donahues Program - V3'!$S$23</f>
        <v>0</v>
      </c>
      <c r="T62" s="175">
        <f>'2026 Donahues Program - V3'!$S$89</f>
        <v>0</v>
      </c>
      <c r="U62" s="176"/>
      <c r="V62" s="174">
        <f>'2026 Donahues Program - V3'!$V$23</f>
        <v>0</v>
      </c>
      <c r="W62" s="174">
        <f>'2026 Donahues Program - V3'!$V$23</f>
        <v>0</v>
      </c>
      <c r="X62" s="175">
        <f>'2026 Donahues Program - V3'!$V$89</f>
        <v>0</v>
      </c>
      <c r="Y62" s="176"/>
    </row>
    <row r="63" spans="1:25" x14ac:dyDescent="0.2">
      <c r="A63" s="173"/>
      <c r="B63" s="172">
        <f>'2026 Donahues Program - V3'!$F$18</f>
        <v>0</v>
      </c>
      <c r="C63" s="111" t="s">
        <v>212</v>
      </c>
      <c r="D63" s="135" t="s">
        <v>214</v>
      </c>
      <c r="E63" s="173">
        <v>10167</v>
      </c>
      <c r="F63" s="174">
        <f>'2026 Donahues Program - V3'!$J$23</f>
        <v>0</v>
      </c>
      <c r="G63" s="174">
        <f>'2026 Donahues Program - V3'!$J$23</f>
        <v>0</v>
      </c>
      <c r="H63" s="175">
        <f>'2026 Donahues Program - V3'!$J$90</f>
        <v>0</v>
      </c>
      <c r="I63" s="176"/>
      <c r="J63" s="174">
        <f>'2026 Donahues Program - V3'!$M$23</f>
        <v>0</v>
      </c>
      <c r="K63" s="174">
        <f>'2026 Donahues Program - V3'!$M$23</f>
        <v>0</v>
      </c>
      <c r="L63" s="175">
        <f>'2026 Donahues Program - V3'!$M$90</f>
        <v>0</v>
      </c>
      <c r="M63" s="176"/>
      <c r="N63" s="174">
        <f>'2026 Donahues Program - V3'!$P$23</f>
        <v>0</v>
      </c>
      <c r="O63" s="174">
        <f>'2026 Donahues Program - V3'!$P$23</f>
        <v>0</v>
      </c>
      <c r="P63" s="175">
        <f>'2026 Donahues Program - V3'!$P$90</f>
        <v>0</v>
      </c>
      <c r="Q63" s="176"/>
      <c r="R63" s="174">
        <f>'2026 Donahues Program - V3'!$S$23</f>
        <v>0</v>
      </c>
      <c r="S63" s="174">
        <f>'2026 Donahues Program - V3'!$S$23</f>
        <v>0</v>
      </c>
      <c r="T63" s="175">
        <f>'2026 Donahues Program - V3'!$S$90</f>
        <v>0</v>
      </c>
      <c r="U63" s="176"/>
      <c r="V63" s="174">
        <f>'2026 Donahues Program - V3'!$V$23</f>
        <v>0</v>
      </c>
      <c r="W63" s="174">
        <f>'2026 Donahues Program - V3'!$V$23</f>
        <v>0</v>
      </c>
      <c r="X63" s="175">
        <f>'2026 Donahues Program - V3'!$V$90</f>
        <v>0</v>
      </c>
      <c r="Y63" s="176"/>
    </row>
    <row r="64" spans="1:25" x14ac:dyDescent="0.2">
      <c r="A64" s="173"/>
      <c r="B64" s="172">
        <f>'2026 Donahues Program - V3'!$F$18</f>
        <v>0</v>
      </c>
      <c r="C64" s="111" t="s">
        <v>215</v>
      </c>
      <c r="D64" s="135" t="s">
        <v>217</v>
      </c>
      <c r="E64" s="173">
        <v>10168</v>
      </c>
      <c r="F64" s="174">
        <f>'2026 Donahues Program - V3'!$J$23</f>
        <v>0</v>
      </c>
      <c r="G64" s="174">
        <f>'2026 Donahues Program - V3'!$J$23</f>
        <v>0</v>
      </c>
      <c r="H64" s="175">
        <f>'2026 Donahues Program - V3'!$J$91</f>
        <v>0</v>
      </c>
      <c r="I64" s="176"/>
      <c r="J64" s="174">
        <f>'2026 Donahues Program - V3'!$M$23</f>
        <v>0</v>
      </c>
      <c r="K64" s="174">
        <f>'2026 Donahues Program - V3'!$M$23</f>
        <v>0</v>
      </c>
      <c r="L64" s="175">
        <f>'2026 Donahues Program - V3'!$M$91</f>
        <v>0</v>
      </c>
      <c r="M64" s="176"/>
      <c r="N64" s="174">
        <f>'2026 Donahues Program - V3'!$P$23</f>
        <v>0</v>
      </c>
      <c r="O64" s="174">
        <f>'2026 Donahues Program - V3'!$P$23</f>
        <v>0</v>
      </c>
      <c r="P64" s="175">
        <f>'2026 Donahues Program - V3'!$P$91</f>
        <v>0</v>
      </c>
      <c r="Q64" s="176"/>
      <c r="R64" s="174">
        <f>'2026 Donahues Program - V3'!$S$23</f>
        <v>0</v>
      </c>
      <c r="S64" s="174">
        <f>'2026 Donahues Program - V3'!$S$23</f>
        <v>0</v>
      </c>
      <c r="T64" s="175">
        <f>'2026 Donahues Program - V3'!$S$91</f>
        <v>0</v>
      </c>
      <c r="U64" s="176"/>
      <c r="V64" s="174">
        <f>'2026 Donahues Program - V3'!$V$23</f>
        <v>0</v>
      </c>
      <c r="W64" s="174">
        <f>'2026 Donahues Program - V3'!$V$23</f>
        <v>0</v>
      </c>
      <c r="X64" s="175">
        <f>'2026 Donahues Program - V3'!$V$91</f>
        <v>0</v>
      </c>
      <c r="Y64" s="176"/>
    </row>
    <row r="65" spans="1:25" x14ac:dyDescent="0.2">
      <c r="A65" s="173"/>
      <c r="B65" s="172">
        <f>'2026 Donahues Program - V3'!$F$18</f>
        <v>0</v>
      </c>
      <c r="C65" s="111" t="s">
        <v>218</v>
      </c>
      <c r="D65" s="135" t="s">
        <v>219</v>
      </c>
      <c r="E65" s="173">
        <v>10170</v>
      </c>
      <c r="F65" s="174">
        <f>'2026 Donahues Program - V3'!$J$23</f>
        <v>0</v>
      </c>
      <c r="G65" s="174">
        <f>'2026 Donahues Program - V3'!$J$23</f>
        <v>0</v>
      </c>
      <c r="H65" s="175" t="str">
        <f>'2026 Donahues Program - V3'!$J$92</f>
        <v>S/O</v>
      </c>
      <c r="I65" s="176"/>
      <c r="J65" s="174">
        <f>'2026 Donahues Program - V3'!$M$23</f>
        <v>0</v>
      </c>
      <c r="K65" s="174">
        <f>'2026 Donahues Program - V3'!$M$23</f>
        <v>0</v>
      </c>
      <c r="L65" s="175" t="str">
        <f>'2026 Donahues Program - V3'!$M$92</f>
        <v>S/O</v>
      </c>
      <c r="M65" s="176"/>
      <c r="N65" s="174">
        <f>'2026 Donahues Program - V3'!$P$23</f>
        <v>0</v>
      </c>
      <c r="O65" s="174">
        <f>'2026 Donahues Program - V3'!$P$23</f>
        <v>0</v>
      </c>
      <c r="P65" s="175" t="str">
        <f>'2026 Donahues Program - V3'!$P$92</f>
        <v>S/O</v>
      </c>
      <c r="Q65" s="176"/>
      <c r="R65" s="174">
        <f>'2026 Donahues Program - V3'!$S$23</f>
        <v>0</v>
      </c>
      <c r="S65" s="174">
        <f>'2026 Donahues Program - V3'!$S$23</f>
        <v>0</v>
      </c>
      <c r="T65" s="175" t="str">
        <f>'2026 Donahues Program - V3'!$S$92</f>
        <v>S/O</v>
      </c>
      <c r="U65" s="176"/>
      <c r="V65" s="174">
        <f>'2026 Donahues Program - V3'!$V$23</f>
        <v>0</v>
      </c>
      <c r="W65" s="174">
        <f>'2026 Donahues Program - V3'!$V$23</f>
        <v>0</v>
      </c>
      <c r="X65" s="175" t="str">
        <f>'2026 Donahues Program - V3'!$V$92</f>
        <v>S/O</v>
      </c>
      <c r="Y65" s="176"/>
    </row>
    <row r="66" spans="1:25" x14ac:dyDescent="0.2">
      <c r="A66" s="173"/>
      <c r="B66" s="172">
        <f>'2026 Donahues Program - V3'!$F$18</f>
        <v>0</v>
      </c>
      <c r="C66" s="111" t="s">
        <v>220</v>
      </c>
      <c r="D66" s="135" t="s">
        <v>221</v>
      </c>
      <c r="E66" s="173">
        <v>10171</v>
      </c>
      <c r="F66" s="174">
        <f>'2026 Donahues Program - V3'!$J$23</f>
        <v>0</v>
      </c>
      <c r="G66" s="174">
        <f>'2026 Donahues Program - V3'!$J$23</f>
        <v>0</v>
      </c>
      <c r="H66" s="175" t="str">
        <f>'2026 Donahues Program - V3'!$J$93</f>
        <v>S/O</v>
      </c>
      <c r="I66" s="176"/>
      <c r="J66" s="174">
        <f>'2026 Donahues Program - V3'!$M$23</f>
        <v>0</v>
      </c>
      <c r="K66" s="174">
        <f>'2026 Donahues Program - V3'!$M$23</f>
        <v>0</v>
      </c>
      <c r="L66" s="175" t="str">
        <f>'2026 Donahues Program - V3'!$M$93</f>
        <v>S/O</v>
      </c>
      <c r="M66" s="176"/>
      <c r="N66" s="174">
        <f>'2026 Donahues Program - V3'!$P$23</f>
        <v>0</v>
      </c>
      <c r="O66" s="174">
        <f>'2026 Donahues Program - V3'!$P$23</f>
        <v>0</v>
      </c>
      <c r="P66" s="175" t="str">
        <f>'2026 Donahues Program - V3'!$P$93</f>
        <v>S/O</v>
      </c>
      <c r="Q66" s="176"/>
      <c r="R66" s="174">
        <f>'2026 Donahues Program - V3'!$S$23</f>
        <v>0</v>
      </c>
      <c r="S66" s="174">
        <f>'2026 Donahues Program - V3'!$S$23</f>
        <v>0</v>
      </c>
      <c r="T66" s="175" t="str">
        <f>'2026 Donahues Program - V3'!$S$93</f>
        <v>S/O</v>
      </c>
      <c r="U66" s="176"/>
      <c r="V66" s="174">
        <f>'2026 Donahues Program - V3'!$V$23</f>
        <v>0</v>
      </c>
      <c r="W66" s="174">
        <f>'2026 Donahues Program - V3'!$V$23</f>
        <v>0</v>
      </c>
      <c r="X66" s="175" t="str">
        <f>'2026 Donahues Program - V3'!$V$93</f>
        <v>S/O</v>
      </c>
      <c r="Y66" s="176"/>
    </row>
    <row r="67" spans="1:25" x14ac:dyDescent="0.2">
      <c r="A67" s="173"/>
      <c r="B67" s="172">
        <f>'2026 Donahues Program - V3'!$F$18</f>
        <v>0</v>
      </c>
      <c r="C67" s="111" t="s">
        <v>222</v>
      </c>
      <c r="D67" s="135" t="s">
        <v>223</v>
      </c>
      <c r="E67" s="173">
        <v>17376</v>
      </c>
      <c r="F67" s="174">
        <f>'2026 Donahues Program - V3'!$J$23</f>
        <v>0</v>
      </c>
      <c r="G67" s="174">
        <f>'2026 Donahues Program - V3'!$J$23</f>
        <v>0</v>
      </c>
      <c r="H67" s="175">
        <f>'2026 Donahues Program - V3'!$J$94</f>
        <v>0</v>
      </c>
      <c r="I67" s="176"/>
      <c r="J67" s="174">
        <f>'2026 Donahues Program - V3'!$M$23</f>
        <v>0</v>
      </c>
      <c r="K67" s="174">
        <f>'2026 Donahues Program - V3'!$M$23</f>
        <v>0</v>
      </c>
      <c r="L67" s="175">
        <f>'2026 Donahues Program - V3'!$M$94</f>
        <v>0</v>
      </c>
      <c r="M67" s="176"/>
      <c r="N67" s="174">
        <f>'2026 Donahues Program - V3'!$P$23</f>
        <v>0</v>
      </c>
      <c r="O67" s="174">
        <f>'2026 Donahues Program - V3'!$P$23</f>
        <v>0</v>
      </c>
      <c r="P67" s="175">
        <f>'2026 Donahues Program - V3'!$P$94</f>
        <v>0</v>
      </c>
      <c r="Q67" s="176"/>
      <c r="R67" s="174">
        <f>'2026 Donahues Program - V3'!$S$23</f>
        <v>0</v>
      </c>
      <c r="S67" s="174">
        <f>'2026 Donahues Program - V3'!$S$23</f>
        <v>0</v>
      </c>
      <c r="T67" s="175">
        <f>'2026 Donahues Program - V3'!$S$94</f>
        <v>0</v>
      </c>
      <c r="U67" s="176"/>
      <c r="V67" s="174">
        <f>'2026 Donahues Program - V3'!$V$23</f>
        <v>0</v>
      </c>
      <c r="W67" s="174">
        <f>'2026 Donahues Program - V3'!$V$23</f>
        <v>0</v>
      </c>
      <c r="X67" s="175">
        <f>'2026 Donahues Program - V3'!$V$94</f>
        <v>0</v>
      </c>
      <c r="Y67" s="176"/>
    </row>
    <row r="68" spans="1:25" x14ac:dyDescent="0.2">
      <c r="A68" s="173"/>
      <c r="B68" s="172">
        <f>'2026 Donahues Program - V3'!$F$18</f>
        <v>0</v>
      </c>
      <c r="C68" s="111" t="s">
        <v>224</v>
      </c>
      <c r="D68" s="135" t="s">
        <v>225</v>
      </c>
      <c r="E68" s="173">
        <v>20866</v>
      </c>
      <c r="F68" s="174">
        <f>'2026 Donahues Program - V3'!$J$23</f>
        <v>0</v>
      </c>
      <c r="G68" s="174">
        <f>'2026 Donahues Program - V3'!$J$23</f>
        <v>0</v>
      </c>
      <c r="H68" s="175">
        <f>'2026 Donahues Program - V3'!$J$95</f>
        <v>0</v>
      </c>
      <c r="I68" s="176"/>
      <c r="J68" s="174">
        <f>'2026 Donahues Program - V3'!$M$23</f>
        <v>0</v>
      </c>
      <c r="K68" s="174">
        <f>'2026 Donahues Program - V3'!$M$23</f>
        <v>0</v>
      </c>
      <c r="L68" s="175">
        <f>'2026 Donahues Program - V3'!$M$95</f>
        <v>0</v>
      </c>
      <c r="M68" s="176"/>
      <c r="N68" s="174">
        <f>'2026 Donahues Program - V3'!$P$23</f>
        <v>0</v>
      </c>
      <c r="O68" s="174">
        <f>'2026 Donahues Program - V3'!$P$23</f>
        <v>0</v>
      </c>
      <c r="P68" s="175">
        <f>'2026 Donahues Program - V3'!$P$95</f>
        <v>0</v>
      </c>
      <c r="Q68" s="176"/>
      <c r="R68" s="174">
        <f>'2026 Donahues Program - V3'!$S$23</f>
        <v>0</v>
      </c>
      <c r="S68" s="174">
        <f>'2026 Donahues Program - V3'!$S$23</f>
        <v>0</v>
      </c>
      <c r="T68" s="175">
        <f>'2026 Donahues Program - V3'!$S$95</f>
        <v>0</v>
      </c>
      <c r="U68" s="176"/>
      <c r="V68" s="174">
        <f>'2026 Donahues Program - V3'!$V$23</f>
        <v>0</v>
      </c>
      <c r="W68" s="174">
        <f>'2026 Donahues Program - V3'!$V$23</f>
        <v>0</v>
      </c>
      <c r="X68" s="175">
        <f>'2026 Donahues Program - V3'!$V$95</f>
        <v>0</v>
      </c>
      <c r="Y68" s="176"/>
    </row>
    <row r="69" spans="1:25" x14ac:dyDescent="0.2">
      <c r="A69" s="173"/>
      <c r="B69" s="172">
        <f>'2026 Donahues Program - V3'!$F$18</f>
        <v>0</v>
      </c>
      <c r="C69" s="111" t="s">
        <v>226</v>
      </c>
      <c r="D69" s="135" t="s">
        <v>227</v>
      </c>
      <c r="E69" s="173">
        <v>10172</v>
      </c>
      <c r="F69" s="174">
        <f>'2026 Donahues Program - V3'!$J$23</f>
        <v>0</v>
      </c>
      <c r="G69" s="174">
        <f>'2026 Donahues Program - V3'!$J$23</f>
        <v>0</v>
      </c>
      <c r="H69" s="175">
        <f>'2026 Donahues Program - V3'!$J$96</f>
        <v>0</v>
      </c>
      <c r="I69" s="176"/>
      <c r="J69" s="174">
        <f>'2026 Donahues Program - V3'!$M$23</f>
        <v>0</v>
      </c>
      <c r="K69" s="174">
        <f>'2026 Donahues Program - V3'!$M$23</f>
        <v>0</v>
      </c>
      <c r="L69" s="175">
        <f>'2026 Donahues Program - V3'!$M$96</f>
        <v>0</v>
      </c>
      <c r="M69" s="176"/>
      <c r="N69" s="174">
        <f>'2026 Donahues Program - V3'!$P$23</f>
        <v>0</v>
      </c>
      <c r="O69" s="174">
        <f>'2026 Donahues Program - V3'!$P$23</f>
        <v>0</v>
      </c>
      <c r="P69" s="175">
        <f>'2026 Donahues Program - V3'!$P$96</f>
        <v>0</v>
      </c>
      <c r="Q69" s="176"/>
      <c r="R69" s="174">
        <f>'2026 Donahues Program - V3'!$S$23</f>
        <v>0</v>
      </c>
      <c r="S69" s="174">
        <f>'2026 Donahues Program - V3'!$S$23</f>
        <v>0</v>
      </c>
      <c r="T69" s="175">
        <f>'2026 Donahues Program - V3'!$S$96</f>
        <v>0</v>
      </c>
      <c r="U69" s="176"/>
      <c r="V69" s="174">
        <f>'2026 Donahues Program - V3'!$V$23</f>
        <v>0</v>
      </c>
      <c r="W69" s="174">
        <f>'2026 Donahues Program - V3'!$V$23</f>
        <v>0</v>
      </c>
      <c r="X69" s="175">
        <f>'2026 Donahues Program - V3'!$V$96</f>
        <v>0</v>
      </c>
      <c r="Y69" s="176"/>
    </row>
    <row r="70" spans="1:25" x14ac:dyDescent="0.2">
      <c r="A70" s="173"/>
      <c r="B70" s="172">
        <f>'2026 Donahues Program - V3'!$F$18</f>
        <v>0</v>
      </c>
      <c r="C70" s="111" t="s">
        <v>228</v>
      </c>
      <c r="D70" s="135" t="s">
        <v>229</v>
      </c>
      <c r="E70" s="173">
        <v>24680</v>
      </c>
      <c r="F70" s="174">
        <f>'2026 Donahues Program - V3'!$J$23</f>
        <v>0</v>
      </c>
      <c r="G70" s="174">
        <f>'2026 Donahues Program - V3'!$J$23</f>
        <v>0</v>
      </c>
      <c r="H70" s="175">
        <f>'2026 Donahues Program - V3'!$J$97</f>
        <v>0</v>
      </c>
      <c r="I70" s="176"/>
      <c r="J70" s="174">
        <f>'2026 Donahues Program - V3'!$M$23</f>
        <v>0</v>
      </c>
      <c r="K70" s="174">
        <f>'2026 Donahues Program - V3'!$M$23</f>
        <v>0</v>
      </c>
      <c r="L70" s="175">
        <f>'2026 Donahues Program - V3'!$M$97</f>
        <v>0</v>
      </c>
      <c r="M70" s="176"/>
      <c r="N70" s="174">
        <f>'2026 Donahues Program - V3'!$P$23</f>
        <v>0</v>
      </c>
      <c r="O70" s="174">
        <f>'2026 Donahues Program - V3'!$P$23</f>
        <v>0</v>
      </c>
      <c r="P70" s="175">
        <f>'2026 Donahues Program - V3'!$P$97</f>
        <v>0</v>
      </c>
      <c r="Q70" s="176"/>
      <c r="R70" s="174">
        <f>'2026 Donahues Program - V3'!$S$23</f>
        <v>0</v>
      </c>
      <c r="S70" s="174">
        <f>'2026 Donahues Program - V3'!$S$23</f>
        <v>0</v>
      </c>
      <c r="T70" s="175">
        <f>'2026 Donahues Program - V3'!$S$97</f>
        <v>0</v>
      </c>
      <c r="U70" s="176"/>
      <c r="V70" s="174">
        <f>'2026 Donahues Program - V3'!$V$23</f>
        <v>0</v>
      </c>
      <c r="W70" s="174">
        <f>'2026 Donahues Program - V3'!$V$23</f>
        <v>0</v>
      </c>
      <c r="X70" s="175">
        <f>'2026 Donahues Program - V3'!$V$97</f>
        <v>0</v>
      </c>
      <c r="Y70" s="176"/>
    </row>
    <row r="71" spans="1:25" x14ac:dyDescent="0.2">
      <c r="A71" s="173"/>
      <c r="B71" s="172">
        <f>'2026 Donahues Program - V3'!$F$18</f>
        <v>0</v>
      </c>
      <c r="C71" s="111" t="s">
        <v>230</v>
      </c>
      <c r="D71" s="135" t="s">
        <v>231</v>
      </c>
      <c r="E71" s="173">
        <v>10174</v>
      </c>
      <c r="F71" s="174">
        <f>'2026 Donahues Program - V3'!$J$23</f>
        <v>0</v>
      </c>
      <c r="G71" s="174">
        <f>'2026 Donahues Program - V3'!$J$23</f>
        <v>0</v>
      </c>
      <c r="H71" s="175">
        <f>'2026 Donahues Program - V3'!$J$98</f>
        <v>0</v>
      </c>
      <c r="I71" s="176"/>
      <c r="J71" s="174">
        <f>'2026 Donahues Program - V3'!$M$23</f>
        <v>0</v>
      </c>
      <c r="K71" s="174">
        <f>'2026 Donahues Program - V3'!$M$23</f>
        <v>0</v>
      </c>
      <c r="L71" s="175">
        <f>'2026 Donahues Program - V3'!$M$98</f>
        <v>0</v>
      </c>
      <c r="M71" s="176"/>
      <c r="N71" s="174">
        <f>'2026 Donahues Program - V3'!$P$23</f>
        <v>0</v>
      </c>
      <c r="O71" s="174">
        <f>'2026 Donahues Program - V3'!$P$23</f>
        <v>0</v>
      </c>
      <c r="P71" s="175">
        <f>'2026 Donahues Program - V3'!$P$98</f>
        <v>0</v>
      </c>
      <c r="Q71" s="176"/>
      <c r="R71" s="174">
        <f>'2026 Donahues Program - V3'!$S$23</f>
        <v>0</v>
      </c>
      <c r="S71" s="174">
        <f>'2026 Donahues Program - V3'!$S$23</f>
        <v>0</v>
      </c>
      <c r="T71" s="175">
        <f>'2026 Donahues Program - V3'!$S$98</f>
        <v>0</v>
      </c>
      <c r="U71" s="176"/>
      <c r="V71" s="174">
        <f>'2026 Donahues Program - V3'!$V$23</f>
        <v>0</v>
      </c>
      <c r="W71" s="174">
        <f>'2026 Donahues Program - V3'!$V$23</f>
        <v>0</v>
      </c>
      <c r="X71" s="175">
        <f>'2026 Donahues Program - V3'!$V$98</f>
        <v>0</v>
      </c>
      <c r="Y71" s="176"/>
    </row>
    <row r="72" spans="1:25" x14ac:dyDescent="0.2">
      <c r="A72" s="173"/>
      <c r="B72" s="172">
        <f>'2026 Donahues Program - V3'!$F$18</f>
        <v>0</v>
      </c>
      <c r="C72" s="111" t="s">
        <v>232</v>
      </c>
      <c r="D72" s="135" t="s">
        <v>233</v>
      </c>
      <c r="E72" s="173">
        <v>10235</v>
      </c>
      <c r="F72" s="174">
        <f>'2026 Donahues Program - V3'!$J$23</f>
        <v>0</v>
      </c>
      <c r="G72" s="174">
        <f>'2026 Donahues Program - V3'!$J$23</f>
        <v>0</v>
      </c>
      <c r="H72" s="175">
        <f>'2026 Donahues Program - V3'!$J$99</f>
        <v>0</v>
      </c>
      <c r="I72" s="176"/>
      <c r="J72" s="174">
        <f>'2026 Donahues Program - V3'!$M$23</f>
        <v>0</v>
      </c>
      <c r="K72" s="174">
        <f>'2026 Donahues Program - V3'!$M$23</f>
        <v>0</v>
      </c>
      <c r="L72" s="175">
        <f>'2026 Donahues Program - V3'!$M$99</f>
        <v>0</v>
      </c>
      <c r="M72" s="176"/>
      <c r="N72" s="174">
        <f>'2026 Donahues Program - V3'!$P$23</f>
        <v>0</v>
      </c>
      <c r="O72" s="174">
        <f>'2026 Donahues Program - V3'!$P$23</f>
        <v>0</v>
      </c>
      <c r="P72" s="175">
        <f>'2026 Donahues Program - V3'!$P$99</f>
        <v>0</v>
      </c>
      <c r="Q72" s="176"/>
      <c r="R72" s="174">
        <f>'2026 Donahues Program - V3'!$S$23</f>
        <v>0</v>
      </c>
      <c r="S72" s="174">
        <f>'2026 Donahues Program - V3'!$S$23</f>
        <v>0</v>
      </c>
      <c r="T72" s="175">
        <f>'2026 Donahues Program - V3'!$S$99</f>
        <v>0</v>
      </c>
      <c r="U72" s="176"/>
      <c r="V72" s="174">
        <f>'2026 Donahues Program - V3'!$V$23</f>
        <v>0</v>
      </c>
      <c r="W72" s="174">
        <f>'2026 Donahues Program - V3'!$V$23</f>
        <v>0</v>
      </c>
      <c r="X72" s="175">
        <f>'2026 Donahues Program - V3'!$V$99</f>
        <v>0</v>
      </c>
      <c r="Y72" s="176"/>
    </row>
    <row r="73" spans="1:25" x14ac:dyDescent="0.2">
      <c r="A73" s="173"/>
      <c r="B73" s="172">
        <f>'2026 Donahues Program - V3'!$F$18</f>
        <v>0</v>
      </c>
      <c r="C73" s="111" t="s">
        <v>234</v>
      </c>
      <c r="D73" s="135" t="s">
        <v>235</v>
      </c>
      <c r="E73" s="173">
        <v>10176</v>
      </c>
      <c r="F73" s="174">
        <f>'2026 Donahues Program - V3'!$J$23</f>
        <v>0</v>
      </c>
      <c r="G73" s="174">
        <f>'2026 Donahues Program - V3'!$J$23</f>
        <v>0</v>
      </c>
      <c r="H73" s="175">
        <f>'2026 Donahues Program - V3'!$J$100</f>
        <v>0</v>
      </c>
      <c r="I73" s="176"/>
      <c r="J73" s="174">
        <f>'2026 Donahues Program - V3'!$M$23</f>
        <v>0</v>
      </c>
      <c r="K73" s="174">
        <f>'2026 Donahues Program - V3'!$M$23</f>
        <v>0</v>
      </c>
      <c r="L73" s="175">
        <f>'2026 Donahues Program - V3'!$M$100</f>
        <v>0</v>
      </c>
      <c r="M73" s="176"/>
      <c r="N73" s="174">
        <f>'2026 Donahues Program - V3'!$P$23</f>
        <v>0</v>
      </c>
      <c r="O73" s="174">
        <f>'2026 Donahues Program - V3'!$P$23</f>
        <v>0</v>
      </c>
      <c r="P73" s="175">
        <f>'2026 Donahues Program - V3'!$P$100</f>
        <v>0</v>
      </c>
      <c r="Q73" s="176"/>
      <c r="R73" s="174">
        <f>'2026 Donahues Program - V3'!$S$23</f>
        <v>0</v>
      </c>
      <c r="S73" s="174">
        <f>'2026 Donahues Program - V3'!$S$23</f>
        <v>0</v>
      </c>
      <c r="T73" s="175">
        <f>'2026 Donahues Program - V3'!$S$100</f>
        <v>0</v>
      </c>
      <c r="U73" s="176"/>
      <c r="V73" s="174">
        <f>'2026 Donahues Program - V3'!$V$23</f>
        <v>0</v>
      </c>
      <c r="W73" s="174">
        <f>'2026 Donahues Program - V3'!$V$23</f>
        <v>0</v>
      </c>
      <c r="X73" s="175">
        <f>'2026 Donahues Program - V3'!$V$100</f>
        <v>0</v>
      </c>
      <c r="Y73" s="176"/>
    </row>
    <row r="74" spans="1:25" x14ac:dyDescent="0.2">
      <c r="A74" s="173"/>
      <c r="B74" s="172">
        <f>'2026 Donahues Program - V3'!$F$18</f>
        <v>0</v>
      </c>
      <c r="C74" s="111" t="s">
        <v>236</v>
      </c>
      <c r="D74" s="127" t="s">
        <v>237</v>
      </c>
      <c r="E74" s="173">
        <v>10177</v>
      </c>
      <c r="F74" s="174">
        <f>'2026 Donahues Program - V3'!$J$23</f>
        <v>0</v>
      </c>
      <c r="G74" s="174">
        <f>'2026 Donahues Program - V3'!$J$23</f>
        <v>0</v>
      </c>
      <c r="H74" s="175">
        <f>'2026 Donahues Program - V3'!$J$101</f>
        <v>0</v>
      </c>
      <c r="I74" s="176"/>
      <c r="J74" s="174">
        <f>'2026 Donahues Program - V3'!$M$23</f>
        <v>0</v>
      </c>
      <c r="K74" s="174">
        <f>'2026 Donahues Program - V3'!$M$23</f>
        <v>0</v>
      </c>
      <c r="L74" s="175">
        <f>'2026 Donahues Program - V3'!$M$101</f>
        <v>0</v>
      </c>
      <c r="M74" s="176"/>
      <c r="N74" s="174">
        <f>'2026 Donahues Program - V3'!$P$23</f>
        <v>0</v>
      </c>
      <c r="O74" s="174">
        <f>'2026 Donahues Program - V3'!$P$23</f>
        <v>0</v>
      </c>
      <c r="P74" s="175">
        <f>'2026 Donahues Program - V3'!$P$101</f>
        <v>0</v>
      </c>
      <c r="Q74" s="176"/>
      <c r="R74" s="174">
        <f>'2026 Donahues Program - V3'!$S$23</f>
        <v>0</v>
      </c>
      <c r="S74" s="174">
        <f>'2026 Donahues Program - V3'!$S$23</f>
        <v>0</v>
      </c>
      <c r="T74" s="175">
        <f>'2026 Donahues Program - V3'!$S$101</f>
        <v>0</v>
      </c>
      <c r="U74" s="176"/>
      <c r="V74" s="174">
        <f>'2026 Donahues Program - V3'!$V$23</f>
        <v>0</v>
      </c>
      <c r="W74" s="174">
        <f>'2026 Donahues Program - V3'!$V$23</f>
        <v>0</v>
      </c>
      <c r="X74" s="175">
        <f>'2026 Donahues Program - V3'!$V$101</f>
        <v>0</v>
      </c>
      <c r="Y74" s="176"/>
    </row>
    <row r="75" spans="1:25" x14ac:dyDescent="0.2">
      <c r="A75" s="173"/>
      <c r="B75" s="172">
        <f>'2026 Donahues Program - V3'!$F$18</f>
        <v>0</v>
      </c>
      <c r="C75" s="111" t="s">
        <v>238</v>
      </c>
      <c r="D75" s="135" t="s">
        <v>239</v>
      </c>
      <c r="E75" s="173">
        <v>26509</v>
      </c>
      <c r="F75" s="174">
        <f>'2026 Donahues Program - V3'!$J$23</f>
        <v>0</v>
      </c>
      <c r="G75" s="174">
        <f>'2026 Donahues Program - V3'!$J$23</f>
        <v>0</v>
      </c>
      <c r="H75" s="175" t="str">
        <f>'2026 Donahues Program - V3'!$J$102</f>
        <v>S/O</v>
      </c>
      <c r="I75" s="176"/>
      <c r="J75" s="174">
        <f>'2026 Donahues Program - V3'!$M$23</f>
        <v>0</v>
      </c>
      <c r="K75" s="174">
        <f>'2026 Donahues Program - V3'!$M$23</f>
        <v>0</v>
      </c>
      <c r="L75" s="175" t="str">
        <f>'2026 Donahues Program - V3'!$M$102</f>
        <v>S/O</v>
      </c>
      <c r="M75" s="176"/>
      <c r="N75" s="174">
        <f>'2026 Donahues Program - V3'!$P$23</f>
        <v>0</v>
      </c>
      <c r="O75" s="174">
        <f>'2026 Donahues Program - V3'!$P$23</f>
        <v>0</v>
      </c>
      <c r="P75" s="175" t="str">
        <f>'2026 Donahues Program - V3'!$P$102</f>
        <v>S/O</v>
      </c>
      <c r="Q75" s="176"/>
      <c r="R75" s="174">
        <f>'2026 Donahues Program - V3'!$S$23</f>
        <v>0</v>
      </c>
      <c r="S75" s="174">
        <f>'2026 Donahues Program - V3'!$S$23</f>
        <v>0</v>
      </c>
      <c r="T75" s="175" t="str">
        <f>'2026 Donahues Program - V3'!$S$102</f>
        <v>S/O</v>
      </c>
      <c r="U75" s="176"/>
      <c r="V75" s="174">
        <f>'2026 Donahues Program - V3'!$V$23</f>
        <v>0</v>
      </c>
      <c r="W75" s="174">
        <f>'2026 Donahues Program - V3'!$V$23</f>
        <v>0</v>
      </c>
      <c r="X75" s="175" t="str">
        <f>'2026 Donahues Program - V3'!$V$102</f>
        <v>S/O</v>
      </c>
      <c r="Y75" s="176"/>
    </row>
    <row r="76" spans="1:25" x14ac:dyDescent="0.2">
      <c r="A76" s="173"/>
      <c r="B76" s="172">
        <f>'2026 Donahues Program - V3'!$F$18</f>
        <v>0</v>
      </c>
      <c r="C76" s="111" t="s">
        <v>240</v>
      </c>
      <c r="D76" s="135" t="s">
        <v>242</v>
      </c>
      <c r="E76" s="173">
        <v>10178</v>
      </c>
      <c r="F76" s="174">
        <f>'2026 Donahues Program - V3'!$J$23</f>
        <v>0</v>
      </c>
      <c r="G76" s="174">
        <f>'2026 Donahues Program - V3'!$J$23</f>
        <v>0</v>
      </c>
      <c r="H76" s="175">
        <f>'2026 Donahues Program - V3'!$J$103</f>
        <v>0</v>
      </c>
      <c r="I76" s="176"/>
      <c r="J76" s="174">
        <f>'2026 Donahues Program - V3'!$M$23</f>
        <v>0</v>
      </c>
      <c r="K76" s="174">
        <f>'2026 Donahues Program - V3'!$M$23</f>
        <v>0</v>
      </c>
      <c r="L76" s="175">
        <f>'2026 Donahues Program - V3'!$M$103</f>
        <v>0</v>
      </c>
      <c r="M76" s="176"/>
      <c r="N76" s="174">
        <f>'2026 Donahues Program - V3'!$P$23</f>
        <v>0</v>
      </c>
      <c r="O76" s="174">
        <f>'2026 Donahues Program - V3'!$P$23</f>
        <v>0</v>
      </c>
      <c r="P76" s="175">
        <f>'2026 Donahues Program - V3'!$P$103</f>
        <v>0</v>
      </c>
      <c r="Q76" s="176"/>
      <c r="R76" s="174">
        <f>'2026 Donahues Program - V3'!$S$23</f>
        <v>0</v>
      </c>
      <c r="S76" s="174">
        <f>'2026 Donahues Program - V3'!$S$23</f>
        <v>0</v>
      </c>
      <c r="T76" s="175">
        <f>'2026 Donahues Program - V3'!$S$103</f>
        <v>0</v>
      </c>
      <c r="U76" s="176"/>
      <c r="V76" s="174">
        <f>'2026 Donahues Program - V3'!$V$23</f>
        <v>0</v>
      </c>
      <c r="W76" s="174">
        <f>'2026 Donahues Program - V3'!$V$23</f>
        <v>0</v>
      </c>
      <c r="X76" s="175">
        <f>'2026 Donahues Program - V3'!$V$103</f>
        <v>0</v>
      </c>
      <c r="Y76" s="176"/>
    </row>
    <row r="77" spans="1:25" x14ac:dyDescent="0.2">
      <c r="A77" s="173"/>
      <c r="B77" s="172">
        <f>'2026 Donahues Program - V3'!$F$18</f>
        <v>0</v>
      </c>
      <c r="C77" s="111" t="s">
        <v>243</v>
      </c>
      <c r="D77" s="135" t="s">
        <v>244</v>
      </c>
      <c r="E77" s="173">
        <v>10179</v>
      </c>
      <c r="F77" s="174">
        <f>'2026 Donahues Program - V3'!$J$23</f>
        <v>0</v>
      </c>
      <c r="G77" s="174">
        <f>'2026 Donahues Program - V3'!$J$23</f>
        <v>0</v>
      </c>
      <c r="H77" s="175">
        <f>'2026 Donahues Program - V3'!$J$104</f>
        <v>0</v>
      </c>
      <c r="I77" s="176"/>
      <c r="J77" s="174">
        <f>'2026 Donahues Program - V3'!$M$23</f>
        <v>0</v>
      </c>
      <c r="K77" s="174">
        <f>'2026 Donahues Program - V3'!$M$23</f>
        <v>0</v>
      </c>
      <c r="L77" s="175">
        <f>'2026 Donahues Program - V3'!$M$104</f>
        <v>0</v>
      </c>
      <c r="M77" s="176"/>
      <c r="N77" s="174">
        <f>'2026 Donahues Program - V3'!$P$23</f>
        <v>0</v>
      </c>
      <c r="O77" s="174">
        <f>'2026 Donahues Program - V3'!$P$23</f>
        <v>0</v>
      </c>
      <c r="P77" s="175">
        <f>'2026 Donahues Program - V3'!$P$104</f>
        <v>0</v>
      </c>
      <c r="Q77" s="176"/>
      <c r="R77" s="174">
        <f>'2026 Donahues Program - V3'!$S$23</f>
        <v>0</v>
      </c>
      <c r="S77" s="174">
        <f>'2026 Donahues Program - V3'!$S$23</f>
        <v>0</v>
      </c>
      <c r="T77" s="175">
        <f>'2026 Donahues Program - V3'!$S$104</f>
        <v>0</v>
      </c>
      <c r="U77" s="176"/>
      <c r="V77" s="174">
        <f>'2026 Donahues Program - V3'!$V$23</f>
        <v>0</v>
      </c>
      <c r="W77" s="174">
        <f>'2026 Donahues Program - V3'!$V$23</f>
        <v>0</v>
      </c>
      <c r="X77" s="175">
        <f>'2026 Donahues Program - V3'!$V$104</f>
        <v>0</v>
      </c>
      <c r="Y77" s="176"/>
    </row>
    <row r="78" spans="1:25" x14ac:dyDescent="0.2">
      <c r="A78" s="173"/>
      <c r="B78" s="172">
        <f>'2026 Donahues Program - V3'!$F$18</f>
        <v>0</v>
      </c>
      <c r="C78" s="111" t="s">
        <v>245</v>
      </c>
      <c r="D78" s="135" t="s">
        <v>246</v>
      </c>
      <c r="E78" s="173">
        <v>28056</v>
      </c>
      <c r="F78" s="174">
        <f>'2026 Donahues Program - V3'!$J$23</f>
        <v>0</v>
      </c>
      <c r="G78" s="174">
        <f>'2026 Donahues Program - V3'!$J$23</f>
        <v>0</v>
      </c>
      <c r="H78" s="175">
        <f>'2026 Donahues Program - V3'!$J$105</f>
        <v>0</v>
      </c>
      <c r="I78" s="176"/>
      <c r="J78" s="174">
        <f>'2026 Donahues Program - V3'!$M$23</f>
        <v>0</v>
      </c>
      <c r="K78" s="174">
        <f>'2026 Donahues Program - V3'!$M$23</f>
        <v>0</v>
      </c>
      <c r="L78" s="175">
        <f>'2026 Donahues Program - V3'!$M$105</f>
        <v>0</v>
      </c>
      <c r="M78" s="176"/>
      <c r="N78" s="174">
        <f>'2026 Donahues Program - V3'!$P$23</f>
        <v>0</v>
      </c>
      <c r="O78" s="174">
        <f>'2026 Donahues Program - V3'!$P$23</f>
        <v>0</v>
      </c>
      <c r="P78" s="175">
        <f>'2026 Donahues Program - V3'!$P$105</f>
        <v>0</v>
      </c>
      <c r="Q78" s="176"/>
      <c r="R78" s="174">
        <f>'2026 Donahues Program - V3'!$S$23</f>
        <v>0</v>
      </c>
      <c r="S78" s="174">
        <f>'2026 Donahues Program - V3'!$S$23</f>
        <v>0</v>
      </c>
      <c r="T78" s="175">
        <f>'2026 Donahues Program - V3'!$S$105</f>
        <v>0</v>
      </c>
      <c r="U78" s="176"/>
      <c r="V78" s="174">
        <f>'2026 Donahues Program - V3'!$V$23</f>
        <v>0</v>
      </c>
      <c r="W78" s="174">
        <f>'2026 Donahues Program - V3'!$V$23</f>
        <v>0</v>
      </c>
      <c r="X78" s="175">
        <f>'2026 Donahues Program - V3'!$V$105</f>
        <v>0</v>
      </c>
      <c r="Y78" s="176"/>
    </row>
    <row r="79" spans="1:25" x14ac:dyDescent="0.2">
      <c r="A79" s="173"/>
      <c r="B79" s="172">
        <f>'2026 Donahues Program - V3'!$F$18</f>
        <v>0</v>
      </c>
      <c r="C79" s="111" t="s">
        <v>247</v>
      </c>
      <c r="D79" s="135" t="s">
        <v>248</v>
      </c>
      <c r="E79" s="173">
        <v>10236</v>
      </c>
      <c r="F79" s="174">
        <f>'2026 Donahues Program - V3'!$J$23</f>
        <v>0</v>
      </c>
      <c r="G79" s="174">
        <f>'2026 Donahues Program - V3'!$J$23</f>
        <v>0</v>
      </c>
      <c r="H79" s="175">
        <f>'2026 Donahues Program - V3'!$J$106</f>
        <v>0</v>
      </c>
      <c r="I79" s="176"/>
      <c r="J79" s="174">
        <f>'2026 Donahues Program - V3'!$M$23</f>
        <v>0</v>
      </c>
      <c r="K79" s="174">
        <f>'2026 Donahues Program - V3'!$M$23</f>
        <v>0</v>
      </c>
      <c r="L79" s="175">
        <f>'2026 Donahues Program - V3'!$M$106</f>
        <v>0</v>
      </c>
      <c r="M79" s="176"/>
      <c r="N79" s="174">
        <f>'2026 Donahues Program - V3'!$P$23</f>
        <v>0</v>
      </c>
      <c r="O79" s="174">
        <f>'2026 Donahues Program - V3'!$P$23</f>
        <v>0</v>
      </c>
      <c r="P79" s="175">
        <f>'2026 Donahues Program - V3'!$P$106</f>
        <v>0</v>
      </c>
      <c r="Q79" s="176"/>
      <c r="R79" s="174">
        <f>'2026 Donahues Program - V3'!$S$23</f>
        <v>0</v>
      </c>
      <c r="S79" s="174">
        <f>'2026 Donahues Program - V3'!$S$23</f>
        <v>0</v>
      </c>
      <c r="T79" s="175">
        <f>'2026 Donahues Program - V3'!$S$106</f>
        <v>0</v>
      </c>
      <c r="U79" s="176"/>
      <c r="V79" s="174">
        <f>'2026 Donahues Program - V3'!$V$23</f>
        <v>0</v>
      </c>
      <c r="W79" s="174">
        <f>'2026 Donahues Program - V3'!$V$23</f>
        <v>0</v>
      </c>
      <c r="X79" s="175">
        <f>'2026 Donahues Program - V3'!$V$106</f>
        <v>0</v>
      </c>
      <c r="Y79" s="176"/>
    </row>
    <row r="80" spans="1:25" x14ac:dyDescent="0.2">
      <c r="A80" s="173"/>
      <c r="B80" s="172">
        <f>'2026 Donahues Program - V3'!$F$18</f>
        <v>0</v>
      </c>
      <c r="C80" s="111" t="s">
        <v>249</v>
      </c>
      <c r="D80" s="135" t="s">
        <v>250</v>
      </c>
      <c r="E80" s="173">
        <v>10181</v>
      </c>
      <c r="F80" s="174">
        <f>'2026 Donahues Program - V3'!$J$23</f>
        <v>0</v>
      </c>
      <c r="G80" s="174">
        <f>'2026 Donahues Program - V3'!$J$23</f>
        <v>0</v>
      </c>
      <c r="H80" s="175">
        <f>'2026 Donahues Program - V3'!$J$107</f>
        <v>0</v>
      </c>
      <c r="I80" s="176"/>
      <c r="J80" s="174">
        <f>'2026 Donahues Program - V3'!$M$23</f>
        <v>0</v>
      </c>
      <c r="K80" s="174">
        <f>'2026 Donahues Program - V3'!$M$23</f>
        <v>0</v>
      </c>
      <c r="L80" s="175">
        <f>'2026 Donahues Program - V3'!$M$107</f>
        <v>0</v>
      </c>
      <c r="M80" s="176"/>
      <c r="N80" s="174">
        <f>'2026 Donahues Program - V3'!$P$23</f>
        <v>0</v>
      </c>
      <c r="O80" s="174">
        <f>'2026 Donahues Program - V3'!$P$23</f>
        <v>0</v>
      </c>
      <c r="P80" s="175">
        <f>'2026 Donahues Program - V3'!$P$107</f>
        <v>0</v>
      </c>
      <c r="Q80" s="176"/>
      <c r="R80" s="174">
        <f>'2026 Donahues Program - V3'!$S$23</f>
        <v>0</v>
      </c>
      <c r="S80" s="174">
        <f>'2026 Donahues Program - V3'!$S$23</f>
        <v>0</v>
      </c>
      <c r="T80" s="175">
        <f>'2026 Donahues Program - V3'!$S$107</f>
        <v>0</v>
      </c>
      <c r="U80" s="176"/>
      <c r="V80" s="174">
        <f>'2026 Donahues Program - V3'!$V$23</f>
        <v>0</v>
      </c>
      <c r="W80" s="174">
        <f>'2026 Donahues Program - V3'!$V$23</f>
        <v>0</v>
      </c>
      <c r="X80" s="175">
        <f>'2026 Donahues Program - V3'!$V$107</f>
        <v>0</v>
      </c>
      <c r="Y80" s="176"/>
    </row>
    <row r="81" spans="1:25" x14ac:dyDescent="0.2">
      <c r="A81" s="173"/>
      <c r="B81" s="172">
        <f>'2026 Donahues Program - V3'!$F$18</f>
        <v>0</v>
      </c>
      <c r="C81" s="111" t="s">
        <v>251</v>
      </c>
      <c r="D81" s="135" t="s">
        <v>252</v>
      </c>
      <c r="E81" s="173">
        <v>10237</v>
      </c>
      <c r="F81" s="174">
        <f>'2026 Donahues Program - V3'!$J$23</f>
        <v>0</v>
      </c>
      <c r="G81" s="174">
        <f>'2026 Donahues Program - V3'!$J$23</f>
        <v>0</v>
      </c>
      <c r="H81" s="175">
        <f>'2026 Donahues Program - V3'!$J$108</f>
        <v>0</v>
      </c>
      <c r="I81" s="176"/>
      <c r="J81" s="174">
        <f>'2026 Donahues Program - V3'!$M$23</f>
        <v>0</v>
      </c>
      <c r="K81" s="174">
        <f>'2026 Donahues Program - V3'!$M$23</f>
        <v>0</v>
      </c>
      <c r="L81" s="175">
        <f>'2026 Donahues Program - V3'!$M$108</f>
        <v>0</v>
      </c>
      <c r="M81" s="176"/>
      <c r="N81" s="174">
        <f>'2026 Donahues Program - V3'!$P$23</f>
        <v>0</v>
      </c>
      <c r="O81" s="174">
        <f>'2026 Donahues Program - V3'!$P$23</f>
        <v>0</v>
      </c>
      <c r="P81" s="175">
        <f>'2026 Donahues Program - V3'!$P$108</f>
        <v>0</v>
      </c>
      <c r="Q81" s="176"/>
      <c r="R81" s="174">
        <f>'2026 Donahues Program - V3'!$S$23</f>
        <v>0</v>
      </c>
      <c r="S81" s="174">
        <f>'2026 Donahues Program - V3'!$S$23</f>
        <v>0</v>
      </c>
      <c r="T81" s="175">
        <f>'2026 Donahues Program - V3'!$S$108</f>
        <v>0</v>
      </c>
      <c r="U81" s="176"/>
      <c r="V81" s="174">
        <f>'2026 Donahues Program - V3'!$V$23</f>
        <v>0</v>
      </c>
      <c r="W81" s="174">
        <f>'2026 Donahues Program - V3'!$V$23</f>
        <v>0</v>
      </c>
      <c r="X81" s="175">
        <f>'2026 Donahues Program - V3'!$V$108</f>
        <v>0</v>
      </c>
      <c r="Y81" s="176"/>
    </row>
    <row r="82" spans="1:25" x14ac:dyDescent="0.2">
      <c r="A82" s="173"/>
      <c r="B82" s="172">
        <f>'2026 Donahues Program - V3'!$F$18</f>
        <v>0</v>
      </c>
      <c r="C82" s="111" t="s">
        <v>253</v>
      </c>
      <c r="D82" s="179" t="s">
        <v>254</v>
      </c>
      <c r="E82" s="173">
        <v>10238</v>
      </c>
      <c r="F82" s="174">
        <f>'2026 Donahues Program - V3'!$J$23</f>
        <v>0</v>
      </c>
      <c r="G82" s="174">
        <f>'2026 Donahues Program - V3'!$J$23</f>
        <v>0</v>
      </c>
      <c r="H82" s="175" t="str">
        <f>'2026 Donahues Program - V3'!$J$109</f>
        <v>S/O</v>
      </c>
      <c r="I82" s="176"/>
      <c r="J82" s="174">
        <f>'2026 Donahues Program - V3'!$M$23</f>
        <v>0</v>
      </c>
      <c r="K82" s="174">
        <f>'2026 Donahues Program - V3'!$M$23</f>
        <v>0</v>
      </c>
      <c r="L82" s="175" t="str">
        <f>'2026 Donahues Program - V3'!$M$109</f>
        <v>S/O</v>
      </c>
      <c r="M82" s="176"/>
      <c r="N82" s="174">
        <f>'2026 Donahues Program - V3'!$P$23</f>
        <v>0</v>
      </c>
      <c r="O82" s="174">
        <f>'2026 Donahues Program - V3'!$P$23</f>
        <v>0</v>
      </c>
      <c r="P82" s="175" t="str">
        <f>'2026 Donahues Program - V3'!$P$109</f>
        <v>S/O</v>
      </c>
      <c r="Q82" s="176"/>
      <c r="R82" s="174">
        <f>'2026 Donahues Program - V3'!$S$23</f>
        <v>0</v>
      </c>
      <c r="S82" s="174">
        <f>'2026 Donahues Program - V3'!$S$23</f>
        <v>0</v>
      </c>
      <c r="T82" s="175" t="str">
        <f>'2026 Donahues Program - V3'!$S$109</f>
        <v>S/O</v>
      </c>
      <c r="U82" s="176"/>
      <c r="V82" s="174">
        <f>'2026 Donahues Program - V3'!$V$23</f>
        <v>0</v>
      </c>
      <c r="W82" s="174">
        <f>'2026 Donahues Program - V3'!$V$23</f>
        <v>0</v>
      </c>
      <c r="X82" s="175" t="str">
        <f>'2026 Donahues Program - V3'!$V$109</f>
        <v>S/O</v>
      </c>
      <c r="Y82" s="176"/>
    </row>
    <row r="83" spans="1:25" x14ac:dyDescent="0.2">
      <c r="A83" s="173"/>
      <c r="B83" s="172">
        <f>'2026 Donahues Program - V3'!$F$18</f>
        <v>0</v>
      </c>
      <c r="C83" s="111" t="s">
        <v>255</v>
      </c>
      <c r="D83" s="179" t="s">
        <v>256</v>
      </c>
      <c r="E83" s="173">
        <v>10182</v>
      </c>
      <c r="F83" s="174">
        <f>'2026 Donahues Program - V3'!$J$23</f>
        <v>0</v>
      </c>
      <c r="G83" s="174">
        <f>'2026 Donahues Program - V3'!$J$23</f>
        <v>0</v>
      </c>
      <c r="H83" s="175">
        <f>'2026 Donahues Program - V3'!$J$110</f>
        <v>0</v>
      </c>
      <c r="I83" s="176"/>
      <c r="J83" s="174">
        <f>'2026 Donahues Program - V3'!$M$23</f>
        <v>0</v>
      </c>
      <c r="K83" s="174">
        <f>'2026 Donahues Program - V3'!$M$23</f>
        <v>0</v>
      </c>
      <c r="L83" s="175">
        <f>'2026 Donahues Program - V3'!$M$110</f>
        <v>0</v>
      </c>
      <c r="M83" s="176"/>
      <c r="N83" s="174">
        <f>'2026 Donahues Program - V3'!$P$23</f>
        <v>0</v>
      </c>
      <c r="O83" s="174">
        <f>'2026 Donahues Program - V3'!$P$23</f>
        <v>0</v>
      </c>
      <c r="P83" s="175">
        <f>'2026 Donahues Program - V3'!$P$110</f>
        <v>0</v>
      </c>
      <c r="Q83" s="176"/>
      <c r="R83" s="174">
        <f>'2026 Donahues Program - V3'!$S$23</f>
        <v>0</v>
      </c>
      <c r="S83" s="174">
        <f>'2026 Donahues Program - V3'!$S$23</f>
        <v>0</v>
      </c>
      <c r="T83" s="175">
        <f>'2026 Donahues Program - V3'!$S$110</f>
        <v>0</v>
      </c>
      <c r="U83" s="176"/>
      <c r="V83" s="174">
        <f>'2026 Donahues Program - V3'!$V$23</f>
        <v>0</v>
      </c>
      <c r="W83" s="174">
        <f>'2026 Donahues Program - V3'!$V$23</f>
        <v>0</v>
      </c>
      <c r="X83" s="175">
        <f>'2026 Donahues Program - V3'!$V$110</f>
        <v>0</v>
      </c>
      <c r="Y83" s="176"/>
    </row>
    <row r="84" spans="1:25" x14ac:dyDescent="0.2">
      <c r="A84" s="173"/>
      <c r="B84" s="172">
        <f>'2026 Donahues Program - V3'!$F$18</f>
        <v>0</v>
      </c>
      <c r="C84" s="111" t="s">
        <v>257</v>
      </c>
      <c r="D84" s="179" t="s">
        <v>259</v>
      </c>
      <c r="E84" s="173">
        <v>10239</v>
      </c>
      <c r="F84" s="174">
        <f>'2026 Donahues Program - V3'!$J$23</f>
        <v>0</v>
      </c>
      <c r="G84" s="174">
        <f>'2026 Donahues Program - V3'!$J$23</f>
        <v>0</v>
      </c>
      <c r="H84" s="175">
        <f>'2026 Donahues Program - V3'!$J$111</f>
        <v>0</v>
      </c>
      <c r="I84" s="176"/>
      <c r="J84" s="174">
        <f>'2026 Donahues Program - V3'!$M$23</f>
        <v>0</v>
      </c>
      <c r="K84" s="174">
        <f>'2026 Donahues Program - V3'!$M$23</f>
        <v>0</v>
      </c>
      <c r="L84" s="175">
        <f>'2026 Donahues Program - V3'!$M$111</f>
        <v>0</v>
      </c>
      <c r="M84" s="176"/>
      <c r="N84" s="174">
        <f>'2026 Donahues Program - V3'!$P$23</f>
        <v>0</v>
      </c>
      <c r="O84" s="174">
        <f>'2026 Donahues Program - V3'!$P$23</f>
        <v>0</v>
      </c>
      <c r="P84" s="175">
        <f>'2026 Donahues Program - V3'!$P$111</f>
        <v>0</v>
      </c>
      <c r="Q84" s="176"/>
      <c r="R84" s="174">
        <f>'2026 Donahues Program - V3'!$S$23</f>
        <v>0</v>
      </c>
      <c r="S84" s="174">
        <f>'2026 Donahues Program - V3'!$S$23</f>
        <v>0</v>
      </c>
      <c r="T84" s="175">
        <f>'2026 Donahues Program - V3'!$S$111</f>
        <v>0</v>
      </c>
      <c r="U84" s="176"/>
      <c r="V84" s="174">
        <f>'2026 Donahues Program - V3'!$V$23</f>
        <v>0</v>
      </c>
      <c r="W84" s="174">
        <f>'2026 Donahues Program - V3'!$V$23</f>
        <v>0</v>
      </c>
      <c r="X84" s="175">
        <f>'2026 Donahues Program - V3'!$V$111</f>
        <v>0</v>
      </c>
      <c r="Y84" s="176"/>
    </row>
    <row r="85" spans="1:25" x14ac:dyDescent="0.2">
      <c r="A85" s="173"/>
      <c r="B85" s="172">
        <f>'2026 Donahues Program - V3'!$F$18</f>
        <v>0</v>
      </c>
      <c r="C85" s="111" t="s">
        <v>260</v>
      </c>
      <c r="D85" s="179" t="s">
        <v>262</v>
      </c>
      <c r="E85" s="173">
        <v>10240</v>
      </c>
      <c r="F85" s="174">
        <f>'2026 Donahues Program - V3'!$J$23</f>
        <v>0</v>
      </c>
      <c r="G85" s="174">
        <f>'2026 Donahues Program - V3'!$J$23</f>
        <v>0</v>
      </c>
      <c r="H85" s="175">
        <f>'2026 Donahues Program - V3'!$J$112</f>
        <v>0</v>
      </c>
      <c r="I85" s="176"/>
      <c r="J85" s="174">
        <f>'2026 Donahues Program - V3'!$M$23</f>
        <v>0</v>
      </c>
      <c r="K85" s="174">
        <f>'2026 Donahues Program - V3'!$M$23</f>
        <v>0</v>
      </c>
      <c r="L85" s="175">
        <f>'2026 Donahues Program - V3'!$M$112</f>
        <v>0</v>
      </c>
      <c r="M85" s="176"/>
      <c r="N85" s="174">
        <f>'2026 Donahues Program - V3'!$P$23</f>
        <v>0</v>
      </c>
      <c r="O85" s="174">
        <f>'2026 Donahues Program - V3'!$P$23</f>
        <v>0</v>
      </c>
      <c r="P85" s="175">
        <f>'2026 Donahues Program - V3'!$P$112</f>
        <v>0</v>
      </c>
      <c r="Q85" s="176"/>
      <c r="R85" s="174">
        <f>'2026 Donahues Program - V3'!$S$23</f>
        <v>0</v>
      </c>
      <c r="S85" s="174">
        <f>'2026 Donahues Program - V3'!$S$23</f>
        <v>0</v>
      </c>
      <c r="T85" s="175">
        <f>'2026 Donahues Program - V3'!$S$112</f>
        <v>0</v>
      </c>
      <c r="U85" s="176"/>
      <c r="V85" s="174">
        <f>'2026 Donahues Program - V3'!$V$23</f>
        <v>0</v>
      </c>
      <c r="W85" s="174">
        <f>'2026 Donahues Program - V3'!$V$23</f>
        <v>0</v>
      </c>
      <c r="X85" s="175">
        <f>'2026 Donahues Program - V3'!$V$112</f>
        <v>0</v>
      </c>
      <c r="Y85" s="176"/>
    </row>
    <row r="86" spans="1:25" x14ac:dyDescent="0.2">
      <c r="A86" s="173"/>
      <c r="B86" s="172">
        <f>'2026 Donahues Program - V3'!$F$18</f>
        <v>0</v>
      </c>
      <c r="C86" s="111" t="s">
        <v>263</v>
      </c>
      <c r="D86" s="179" t="s">
        <v>264</v>
      </c>
      <c r="E86" s="173">
        <v>20867</v>
      </c>
      <c r="F86" s="174">
        <f>'2026 Donahues Program - V3'!$J$23</f>
        <v>0</v>
      </c>
      <c r="G86" s="174">
        <f>'2026 Donahues Program - V3'!$J$23</f>
        <v>0</v>
      </c>
      <c r="H86" s="175">
        <f>'2026 Donahues Program - V3'!$J$113</f>
        <v>0</v>
      </c>
      <c r="I86" s="176"/>
      <c r="J86" s="174">
        <f>'2026 Donahues Program - V3'!$M$23</f>
        <v>0</v>
      </c>
      <c r="K86" s="174">
        <f>'2026 Donahues Program - V3'!$M$23</f>
        <v>0</v>
      </c>
      <c r="L86" s="175">
        <f>'2026 Donahues Program - V3'!$M$113</f>
        <v>0</v>
      </c>
      <c r="M86" s="176"/>
      <c r="N86" s="174">
        <f>'2026 Donahues Program - V3'!$P$23</f>
        <v>0</v>
      </c>
      <c r="O86" s="174">
        <f>'2026 Donahues Program - V3'!$P$23</f>
        <v>0</v>
      </c>
      <c r="P86" s="175">
        <f>'2026 Donahues Program - V3'!$P$113</f>
        <v>0</v>
      </c>
      <c r="Q86" s="176"/>
      <c r="R86" s="174">
        <f>'2026 Donahues Program - V3'!$S$23</f>
        <v>0</v>
      </c>
      <c r="S86" s="174">
        <f>'2026 Donahues Program - V3'!$S$23</f>
        <v>0</v>
      </c>
      <c r="T86" s="175">
        <f>'2026 Donahues Program - V3'!$S$113</f>
        <v>0</v>
      </c>
      <c r="U86" s="176"/>
      <c r="V86" s="174">
        <f>'2026 Donahues Program - V3'!$V$23</f>
        <v>0</v>
      </c>
      <c r="W86" s="174">
        <f>'2026 Donahues Program - V3'!$V$23</f>
        <v>0</v>
      </c>
      <c r="X86" s="175">
        <f>'2026 Donahues Program - V3'!$V$113</f>
        <v>0</v>
      </c>
      <c r="Y86" s="176"/>
    </row>
    <row r="87" spans="1:25" x14ac:dyDescent="0.2">
      <c r="A87" s="173"/>
      <c r="B87" s="172">
        <f>'2026 Donahues Program - V3'!$F$18</f>
        <v>0</v>
      </c>
      <c r="C87" s="111" t="s">
        <v>265</v>
      </c>
      <c r="D87" s="135" t="s">
        <v>266</v>
      </c>
      <c r="E87" s="173">
        <v>10184</v>
      </c>
      <c r="F87" s="174">
        <f>'2026 Donahues Program - V3'!$J$23</f>
        <v>0</v>
      </c>
      <c r="G87" s="174">
        <f>'2026 Donahues Program - V3'!$J$23</f>
        <v>0</v>
      </c>
      <c r="H87" s="175">
        <f>'2026 Donahues Program - V3'!$J$114</f>
        <v>0</v>
      </c>
      <c r="I87" s="176"/>
      <c r="J87" s="174">
        <f>'2026 Donahues Program - V3'!$M$23</f>
        <v>0</v>
      </c>
      <c r="K87" s="174">
        <f>'2026 Donahues Program - V3'!$M$23</f>
        <v>0</v>
      </c>
      <c r="L87" s="175">
        <f>'2026 Donahues Program - V3'!$M$114</f>
        <v>0</v>
      </c>
      <c r="M87" s="176"/>
      <c r="N87" s="174">
        <f>'2026 Donahues Program - V3'!$P$23</f>
        <v>0</v>
      </c>
      <c r="O87" s="174">
        <f>'2026 Donahues Program - V3'!$P$23</f>
        <v>0</v>
      </c>
      <c r="P87" s="175">
        <f>'2026 Donahues Program - V3'!$P$114</f>
        <v>0</v>
      </c>
      <c r="Q87" s="176"/>
      <c r="R87" s="174">
        <f>'2026 Donahues Program - V3'!$S$23</f>
        <v>0</v>
      </c>
      <c r="S87" s="174">
        <f>'2026 Donahues Program - V3'!$S$23</f>
        <v>0</v>
      </c>
      <c r="T87" s="175">
        <f>'2026 Donahues Program - V3'!$S$114</f>
        <v>0</v>
      </c>
      <c r="U87" s="176"/>
      <c r="V87" s="174">
        <f>'2026 Donahues Program - V3'!$V$23</f>
        <v>0</v>
      </c>
      <c r="W87" s="174">
        <f>'2026 Donahues Program - V3'!$V$23</f>
        <v>0</v>
      </c>
      <c r="X87" s="175">
        <f>'2026 Donahues Program - V3'!$V$114</f>
        <v>0</v>
      </c>
      <c r="Y87" s="176"/>
    </row>
    <row r="88" spans="1:25" x14ac:dyDescent="0.2">
      <c r="A88" s="173"/>
      <c r="B88" s="172">
        <f>'2026 Donahues Program - V3'!$F$18</f>
        <v>0</v>
      </c>
      <c r="C88" s="111" t="s">
        <v>267</v>
      </c>
      <c r="D88" s="135" t="s">
        <v>268</v>
      </c>
      <c r="E88" s="173">
        <v>10185</v>
      </c>
      <c r="F88" s="174">
        <f>'2026 Donahues Program - V3'!$J$23</f>
        <v>0</v>
      </c>
      <c r="G88" s="174">
        <f>'2026 Donahues Program - V3'!$J$23</f>
        <v>0</v>
      </c>
      <c r="H88" s="175">
        <f>'2026 Donahues Program - V3'!$J$115</f>
        <v>0</v>
      </c>
      <c r="I88" s="176"/>
      <c r="J88" s="174">
        <f>'2026 Donahues Program - V3'!$M$23</f>
        <v>0</v>
      </c>
      <c r="K88" s="174">
        <f>'2026 Donahues Program - V3'!$M$23</f>
        <v>0</v>
      </c>
      <c r="L88" s="175">
        <f>'2026 Donahues Program - V3'!$M$115</f>
        <v>0</v>
      </c>
      <c r="M88" s="176"/>
      <c r="N88" s="174">
        <f>'2026 Donahues Program - V3'!$P$23</f>
        <v>0</v>
      </c>
      <c r="O88" s="174">
        <f>'2026 Donahues Program - V3'!$P$23</f>
        <v>0</v>
      </c>
      <c r="P88" s="175">
        <f>'2026 Donahues Program - V3'!$P$115</f>
        <v>0</v>
      </c>
      <c r="Q88" s="176"/>
      <c r="R88" s="174">
        <f>'2026 Donahues Program - V3'!$S$23</f>
        <v>0</v>
      </c>
      <c r="S88" s="174">
        <f>'2026 Donahues Program - V3'!$S$23</f>
        <v>0</v>
      </c>
      <c r="T88" s="175">
        <f>'2026 Donahues Program - V3'!$S$115</f>
        <v>0</v>
      </c>
      <c r="U88" s="176"/>
      <c r="V88" s="174">
        <f>'2026 Donahues Program - V3'!$V$23</f>
        <v>0</v>
      </c>
      <c r="W88" s="174">
        <f>'2026 Donahues Program - V3'!$V$23</f>
        <v>0</v>
      </c>
      <c r="X88" s="175">
        <f>'2026 Donahues Program - V3'!$V$115</f>
        <v>0</v>
      </c>
      <c r="Y88" s="176"/>
    </row>
    <row r="89" spans="1:25" x14ac:dyDescent="0.2">
      <c r="A89" s="173"/>
      <c r="B89" s="172">
        <f>'2026 Donahues Program - V3'!$F$18</f>
        <v>0</v>
      </c>
      <c r="C89" s="111" t="s">
        <v>269</v>
      </c>
      <c r="D89" s="135" t="s">
        <v>270</v>
      </c>
      <c r="E89" s="173">
        <v>10186</v>
      </c>
      <c r="F89" s="174">
        <f>'2026 Donahues Program - V3'!$J$23</f>
        <v>0</v>
      </c>
      <c r="G89" s="174">
        <f>'2026 Donahues Program - V3'!$J$23</f>
        <v>0</v>
      </c>
      <c r="H89" s="175">
        <f>'2026 Donahues Program - V3'!$J$116</f>
        <v>0</v>
      </c>
      <c r="I89" s="176"/>
      <c r="J89" s="174">
        <f>'2026 Donahues Program - V3'!$M$23</f>
        <v>0</v>
      </c>
      <c r="K89" s="174">
        <f>'2026 Donahues Program - V3'!$M$23</f>
        <v>0</v>
      </c>
      <c r="L89" s="175">
        <f>'2026 Donahues Program - V3'!$M$116</f>
        <v>0</v>
      </c>
      <c r="M89" s="176"/>
      <c r="N89" s="174">
        <f>'2026 Donahues Program - V3'!$P$23</f>
        <v>0</v>
      </c>
      <c r="O89" s="174">
        <f>'2026 Donahues Program - V3'!$P$23</f>
        <v>0</v>
      </c>
      <c r="P89" s="175">
        <f>'2026 Donahues Program - V3'!$P$116</f>
        <v>0</v>
      </c>
      <c r="Q89" s="176"/>
      <c r="R89" s="174">
        <f>'2026 Donahues Program - V3'!$S$23</f>
        <v>0</v>
      </c>
      <c r="S89" s="174">
        <f>'2026 Donahues Program - V3'!$S$23</f>
        <v>0</v>
      </c>
      <c r="T89" s="175">
        <f>'2026 Donahues Program - V3'!$S$116</f>
        <v>0</v>
      </c>
      <c r="U89" s="176"/>
      <c r="V89" s="174">
        <f>'2026 Donahues Program - V3'!$V$23</f>
        <v>0</v>
      </c>
      <c r="W89" s="174">
        <f>'2026 Donahues Program - V3'!$V$23</f>
        <v>0</v>
      </c>
      <c r="X89" s="175">
        <f>'2026 Donahues Program - V3'!$V$116</f>
        <v>0</v>
      </c>
      <c r="Y89" s="176"/>
    </row>
    <row r="90" spans="1:25" x14ac:dyDescent="0.2">
      <c r="A90" s="173"/>
      <c r="B90" s="172">
        <f>'2026 Donahues Program - V3'!$F$18</f>
        <v>0</v>
      </c>
      <c r="C90" s="111" t="s">
        <v>271</v>
      </c>
      <c r="D90" s="135" t="s">
        <v>272</v>
      </c>
      <c r="E90" s="173">
        <v>10242</v>
      </c>
      <c r="F90" s="174">
        <f>'2026 Donahues Program - V3'!$J$23</f>
        <v>0</v>
      </c>
      <c r="G90" s="174">
        <f>'2026 Donahues Program - V3'!$J$23</f>
        <v>0</v>
      </c>
      <c r="H90" s="175">
        <f>'2026 Donahues Program - V3'!$J$117</f>
        <v>0</v>
      </c>
      <c r="I90" s="176"/>
      <c r="J90" s="174">
        <f>'2026 Donahues Program - V3'!$M$23</f>
        <v>0</v>
      </c>
      <c r="K90" s="174">
        <f>'2026 Donahues Program - V3'!$M$23</f>
        <v>0</v>
      </c>
      <c r="L90" s="175">
        <f>'2026 Donahues Program - V3'!$M$117</f>
        <v>0</v>
      </c>
      <c r="M90" s="176"/>
      <c r="N90" s="174">
        <f>'2026 Donahues Program - V3'!$P$23</f>
        <v>0</v>
      </c>
      <c r="O90" s="174">
        <f>'2026 Donahues Program - V3'!$P$23</f>
        <v>0</v>
      </c>
      <c r="P90" s="175">
        <f>'2026 Donahues Program - V3'!$P$117</f>
        <v>0</v>
      </c>
      <c r="Q90" s="176"/>
      <c r="R90" s="174">
        <f>'2026 Donahues Program - V3'!$S$23</f>
        <v>0</v>
      </c>
      <c r="S90" s="174">
        <f>'2026 Donahues Program - V3'!$S$23</f>
        <v>0</v>
      </c>
      <c r="T90" s="175">
        <f>'2026 Donahues Program - V3'!$S$117</f>
        <v>0</v>
      </c>
      <c r="U90" s="176"/>
      <c r="V90" s="174">
        <f>'2026 Donahues Program - V3'!$V$23</f>
        <v>0</v>
      </c>
      <c r="W90" s="174">
        <f>'2026 Donahues Program - V3'!$V$23</f>
        <v>0</v>
      </c>
      <c r="X90" s="175">
        <f>'2026 Donahues Program - V3'!$V$117</f>
        <v>0</v>
      </c>
      <c r="Y90" s="176"/>
    </row>
    <row r="91" spans="1:25" x14ac:dyDescent="0.2">
      <c r="A91" s="173"/>
      <c r="B91" s="172">
        <f>'2026 Donahues Program - V3'!$F$18</f>
        <v>0</v>
      </c>
      <c r="C91" s="111" t="s">
        <v>273</v>
      </c>
      <c r="D91" s="135" t="s">
        <v>274</v>
      </c>
      <c r="E91" s="173">
        <v>20868</v>
      </c>
      <c r="F91" s="174">
        <f>'2026 Donahues Program - V3'!$J$23</f>
        <v>0</v>
      </c>
      <c r="G91" s="174">
        <f>'2026 Donahues Program - V3'!$J$23</f>
        <v>0</v>
      </c>
      <c r="H91" s="175">
        <f>'2026 Donahues Program - V3'!$J$118</f>
        <v>0</v>
      </c>
      <c r="I91" s="176"/>
      <c r="J91" s="174">
        <f>'2026 Donahues Program - V3'!$M$23</f>
        <v>0</v>
      </c>
      <c r="K91" s="174">
        <f>'2026 Donahues Program - V3'!$M$23</f>
        <v>0</v>
      </c>
      <c r="L91" s="175">
        <f>'2026 Donahues Program - V3'!$M$118</f>
        <v>0</v>
      </c>
      <c r="M91" s="176"/>
      <c r="N91" s="174">
        <f>'2026 Donahues Program - V3'!$P$23</f>
        <v>0</v>
      </c>
      <c r="O91" s="174">
        <f>'2026 Donahues Program - V3'!$P$23</f>
        <v>0</v>
      </c>
      <c r="P91" s="175">
        <f>'2026 Donahues Program - V3'!$P$118</f>
        <v>0</v>
      </c>
      <c r="Q91" s="176"/>
      <c r="R91" s="174">
        <f>'2026 Donahues Program - V3'!$S$23</f>
        <v>0</v>
      </c>
      <c r="S91" s="174">
        <f>'2026 Donahues Program - V3'!$S$23</f>
        <v>0</v>
      </c>
      <c r="T91" s="175">
        <f>'2026 Donahues Program - V3'!$S$118</f>
        <v>0</v>
      </c>
      <c r="U91" s="176"/>
      <c r="V91" s="174">
        <f>'2026 Donahues Program - V3'!$V$23</f>
        <v>0</v>
      </c>
      <c r="W91" s="174">
        <f>'2026 Donahues Program - V3'!$V$23</f>
        <v>0</v>
      </c>
      <c r="X91" s="175">
        <f>'2026 Donahues Program - V3'!$V$118</f>
        <v>0</v>
      </c>
      <c r="Y91" s="176"/>
    </row>
    <row r="92" spans="1:25" x14ac:dyDescent="0.2">
      <c r="A92" s="173"/>
      <c r="B92" s="172">
        <f>'2026 Donahues Program - V3'!$F$18</f>
        <v>0</v>
      </c>
      <c r="C92" s="111" t="s">
        <v>275</v>
      </c>
      <c r="D92" s="135" t="s">
        <v>277</v>
      </c>
      <c r="E92" s="173">
        <v>10187</v>
      </c>
      <c r="F92" s="174">
        <f>'2026 Donahues Program - V3'!$J$23</f>
        <v>0</v>
      </c>
      <c r="G92" s="174">
        <f>'2026 Donahues Program - V3'!$J$23</f>
        <v>0</v>
      </c>
      <c r="H92" s="175">
        <f>'2026 Donahues Program - V3'!$J$119</f>
        <v>0</v>
      </c>
      <c r="I92" s="176"/>
      <c r="J92" s="174">
        <f>'2026 Donahues Program - V3'!$M$23</f>
        <v>0</v>
      </c>
      <c r="K92" s="174">
        <f>'2026 Donahues Program - V3'!$M$23</f>
        <v>0</v>
      </c>
      <c r="L92" s="175">
        <f>'2026 Donahues Program - V3'!$M$119</f>
        <v>0</v>
      </c>
      <c r="M92" s="176"/>
      <c r="N92" s="174">
        <f>'2026 Donahues Program - V3'!$P$23</f>
        <v>0</v>
      </c>
      <c r="O92" s="174">
        <f>'2026 Donahues Program - V3'!$P$23</f>
        <v>0</v>
      </c>
      <c r="P92" s="175">
        <f>'2026 Donahues Program - V3'!$P$119</f>
        <v>0</v>
      </c>
      <c r="Q92" s="176"/>
      <c r="R92" s="174">
        <f>'2026 Donahues Program - V3'!$S$23</f>
        <v>0</v>
      </c>
      <c r="S92" s="174">
        <f>'2026 Donahues Program - V3'!$S$23</f>
        <v>0</v>
      </c>
      <c r="T92" s="175">
        <f>'2026 Donahues Program - V3'!$S$119</f>
        <v>0</v>
      </c>
      <c r="U92" s="176"/>
      <c r="V92" s="174">
        <f>'2026 Donahues Program - V3'!$V$23</f>
        <v>0</v>
      </c>
      <c r="W92" s="174">
        <f>'2026 Donahues Program - V3'!$V$23</f>
        <v>0</v>
      </c>
      <c r="X92" s="175">
        <f>'2026 Donahues Program - V3'!$V$119</f>
        <v>0</v>
      </c>
      <c r="Y92" s="176"/>
    </row>
    <row r="93" spans="1:25" x14ac:dyDescent="0.2">
      <c r="A93" s="173"/>
      <c r="B93" s="172">
        <f>'2026 Donahues Program - V3'!$F$18</f>
        <v>0</v>
      </c>
      <c r="C93" s="111" t="s">
        <v>278</v>
      </c>
      <c r="D93" s="135" t="s">
        <v>279</v>
      </c>
      <c r="E93" s="173">
        <v>10188</v>
      </c>
      <c r="F93" s="174">
        <f>'2026 Donahues Program - V3'!$J$23</f>
        <v>0</v>
      </c>
      <c r="G93" s="174">
        <f>'2026 Donahues Program - V3'!$J$23</f>
        <v>0</v>
      </c>
      <c r="H93" s="175">
        <f>'2026 Donahues Program - V3'!$J$120</f>
        <v>0</v>
      </c>
      <c r="I93" s="176"/>
      <c r="J93" s="174">
        <f>'2026 Donahues Program - V3'!$M$23</f>
        <v>0</v>
      </c>
      <c r="K93" s="174">
        <f>'2026 Donahues Program - V3'!$M$23</f>
        <v>0</v>
      </c>
      <c r="L93" s="175">
        <f>'2026 Donahues Program - V3'!$M$120</f>
        <v>0</v>
      </c>
      <c r="M93" s="176"/>
      <c r="N93" s="174">
        <f>'2026 Donahues Program - V3'!$P$23</f>
        <v>0</v>
      </c>
      <c r="O93" s="174">
        <f>'2026 Donahues Program - V3'!$P$23</f>
        <v>0</v>
      </c>
      <c r="P93" s="175">
        <f>'2026 Donahues Program - V3'!$P$120</f>
        <v>0</v>
      </c>
      <c r="Q93" s="176"/>
      <c r="R93" s="174">
        <f>'2026 Donahues Program - V3'!$S$23</f>
        <v>0</v>
      </c>
      <c r="S93" s="174">
        <f>'2026 Donahues Program - V3'!$S$23</f>
        <v>0</v>
      </c>
      <c r="T93" s="175">
        <f>'2026 Donahues Program - V3'!$S$120</f>
        <v>0</v>
      </c>
      <c r="U93" s="176"/>
      <c r="V93" s="174">
        <f>'2026 Donahues Program - V3'!$V$23</f>
        <v>0</v>
      </c>
      <c r="W93" s="174">
        <f>'2026 Donahues Program - V3'!$V$23</f>
        <v>0</v>
      </c>
      <c r="X93" s="175">
        <f>'2026 Donahues Program - V3'!$V$120</f>
        <v>0</v>
      </c>
      <c r="Y93" s="176"/>
    </row>
    <row r="94" spans="1:25" x14ac:dyDescent="0.2">
      <c r="A94" s="173"/>
      <c r="B94" s="172">
        <f>'2026 Donahues Program - V3'!$F$18</f>
        <v>0</v>
      </c>
      <c r="C94" s="111" t="s">
        <v>280</v>
      </c>
      <c r="D94" s="135" t="s">
        <v>282</v>
      </c>
      <c r="E94" s="173">
        <v>10189</v>
      </c>
      <c r="F94" s="174">
        <f>'2026 Donahues Program - V3'!$J$23</f>
        <v>0</v>
      </c>
      <c r="G94" s="174">
        <f>'2026 Donahues Program - V3'!$J$23</f>
        <v>0</v>
      </c>
      <c r="H94" s="175">
        <f>'2026 Donahues Program - V3'!$J$121</f>
        <v>0</v>
      </c>
      <c r="I94" s="176"/>
      <c r="J94" s="174">
        <f>'2026 Donahues Program - V3'!$M$23</f>
        <v>0</v>
      </c>
      <c r="K94" s="174">
        <f>'2026 Donahues Program - V3'!$M$23</f>
        <v>0</v>
      </c>
      <c r="L94" s="175">
        <f>'2026 Donahues Program - V3'!$M$121</f>
        <v>0</v>
      </c>
      <c r="M94" s="176"/>
      <c r="N94" s="174">
        <f>'2026 Donahues Program - V3'!$P$23</f>
        <v>0</v>
      </c>
      <c r="O94" s="174">
        <f>'2026 Donahues Program - V3'!$P$23</f>
        <v>0</v>
      </c>
      <c r="P94" s="175">
        <f>'2026 Donahues Program - V3'!$P$121</f>
        <v>0</v>
      </c>
      <c r="Q94" s="176"/>
      <c r="R94" s="174">
        <f>'2026 Donahues Program - V3'!$S$23</f>
        <v>0</v>
      </c>
      <c r="S94" s="174">
        <f>'2026 Donahues Program - V3'!$S$23</f>
        <v>0</v>
      </c>
      <c r="T94" s="175">
        <f>'2026 Donahues Program - V3'!$S$121</f>
        <v>0</v>
      </c>
      <c r="U94" s="176"/>
      <c r="V94" s="174">
        <f>'2026 Donahues Program - V3'!$V$23</f>
        <v>0</v>
      </c>
      <c r="W94" s="174">
        <f>'2026 Donahues Program - V3'!$V$23</f>
        <v>0</v>
      </c>
      <c r="X94" s="175">
        <f>'2026 Donahues Program - V3'!$V$121</f>
        <v>0</v>
      </c>
      <c r="Y94" s="176"/>
    </row>
    <row r="95" spans="1:25" x14ac:dyDescent="0.2">
      <c r="A95" s="173"/>
      <c r="B95" s="172">
        <f>'2026 Donahues Program - V3'!$F$18</f>
        <v>0</v>
      </c>
      <c r="C95" s="111" t="s">
        <v>283</v>
      </c>
      <c r="D95" s="135" t="s">
        <v>285</v>
      </c>
      <c r="E95" s="173">
        <v>10190</v>
      </c>
      <c r="F95" s="174">
        <f>'2026 Donahues Program - V3'!$J$23</f>
        <v>0</v>
      </c>
      <c r="G95" s="174">
        <f>'2026 Donahues Program - V3'!$J$23</f>
        <v>0</v>
      </c>
      <c r="H95" s="175">
        <f>'2026 Donahues Program - V3'!$J$122</f>
        <v>0</v>
      </c>
      <c r="I95" s="176"/>
      <c r="J95" s="174">
        <f>'2026 Donahues Program - V3'!$M$23</f>
        <v>0</v>
      </c>
      <c r="K95" s="174">
        <f>'2026 Donahues Program - V3'!$M$23</f>
        <v>0</v>
      </c>
      <c r="L95" s="175">
        <f>'2026 Donahues Program - V3'!$M$122</f>
        <v>0</v>
      </c>
      <c r="M95" s="176"/>
      <c r="N95" s="174">
        <f>'2026 Donahues Program - V3'!$P$23</f>
        <v>0</v>
      </c>
      <c r="O95" s="174">
        <f>'2026 Donahues Program - V3'!$P$23</f>
        <v>0</v>
      </c>
      <c r="P95" s="175">
        <f>'2026 Donahues Program - V3'!$P$122</f>
        <v>0</v>
      </c>
      <c r="Q95" s="176"/>
      <c r="R95" s="174">
        <f>'2026 Donahues Program - V3'!$S$23</f>
        <v>0</v>
      </c>
      <c r="S95" s="174">
        <f>'2026 Donahues Program - V3'!$S$23</f>
        <v>0</v>
      </c>
      <c r="T95" s="175">
        <f>'2026 Donahues Program - V3'!$S$122</f>
        <v>0</v>
      </c>
      <c r="U95" s="176"/>
      <c r="V95" s="174">
        <f>'2026 Donahues Program - V3'!$V$23</f>
        <v>0</v>
      </c>
      <c r="W95" s="174">
        <f>'2026 Donahues Program - V3'!$V$23</f>
        <v>0</v>
      </c>
      <c r="X95" s="175">
        <f>'2026 Donahues Program - V3'!$V$122</f>
        <v>0</v>
      </c>
      <c r="Y95" s="176"/>
    </row>
    <row r="96" spans="1:25" x14ac:dyDescent="0.2">
      <c r="A96" s="173"/>
      <c r="B96" s="172">
        <f>'2026 Donahues Program - V3'!$F$18</f>
        <v>0</v>
      </c>
      <c r="C96" s="111" t="s">
        <v>286</v>
      </c>
      <c r="D96" s="135" t="s">
        <v>287</v>
      </c>
      <c r="E96" s="173">
        <v>10191</v>
      </c>
      <c r="F96" s="174">
        <f>'2026 Donahues Program - V3'!$J$23</f>
        <v>0</v>
      </c>
      <c r="G96" s="174">
        <f>'2026 Donahues Program - V3'!$J$23</f>
        <v>0</v>
      </c>
      <c r="H96" s="175">
        <f>'2026 Donahues Program - V3'!$J$123</f>
        <v>0</v>
      </c>
      <c r="I96" s="176"/>
      <c r="J96" s="174">
        <f>'2026 Donahues Program - V3'!$M$23</f>
        <v>0</v>
      </c>
      <c r="K96" s="174">
        <f>'2026 Donahues Program - V3'!$M$23</f>
        <v>0</v>
      </c>
      <c r="L96" s="175">
        <f>'2026 Donahues Program - V3'!$M$123</f>
        <v>0</v>
      </c>
      <c r="M96" s="176"/>
      <c r="N96" s="174">
        <f>'2026 Donahues Program - V3'!$P$23</f>
        <v>0</v>
      </c>
      <c r="O96" s="174">
        <f>'2026 Donahues Program - V3'!$P$23</f>
        <v>0</v>
      </c>
      <c r="P96" s="175">
        <f>'2026 Donahues Program - V3'!$P$123</f>
        <v>0</v>
      </c>
      <c r="Q96" s="176"/>
      <c r="R96" s="174">
        <f>'2026 Donahues Program - V3'!$S$23</f>
        <v>0</v>
      </c>
      <c r="S96" s="174">
        <f>'2026 Donahues Program - V3'!$S$23</f>
        <v>0</v>
      </c>
      <c r="T96" s="175">
        <f>'2026 Donahues Program - V3'!$S$123</f>
        <v>0</v>
      </c>
      <c r="U96" s="176"/>
      <c r="V96" s="174">
        <f>'2026 Donahues Program - V3'!$V$23</f>
        <v>0</v>
      </c>
      <c r="W96" s="174">
        <f>'2026 Donahues Program - V3'!$V$23</f>
        <v>0</v>
      </c>
      <c r="X96" s="175">
        <f>'2026 Donahues Program - V3'!$V$123</f>
        <v>0</v>
      </c>
      <c r="Y96" s="176"/>
    </row>
    <row r="97" spans="1:25" x14ac:dyDescent="0.2">
      <c r="A97" s="173"/>
      <c r="B97" s="172">
        <f>'2026 Donahues Program - V3'!$F$18</f>
        <v>0</v>
      </c>
      <c r="C97" s="111" t="s">
        <v>288</v>
      </c>
      <c r="D97" s="135" t="s">
        <v>289</v>
      </c>
      <c r="E97" s="173">
        <v>26510</v>
      </c>
      <c r="F97" s="174">
        <f>'2026 Donahues Program - V3'!$J$23</f>
        <v>0</v>
      </c>
      <c r="G97" s="174">
        <f>'2026 Donahues Program - V3'!$J$23</f>
        <v>0</v>
      </c>
      <c r="H97" s="175">
        <f>'2026 Donahues Program - V3'!$J$124</f>
        <v>0</v>
      </c>
      <c r="I97" s="176"/>
      <c r="J97" s="174">
        <f>'2026 Donahues Program - V3'!$M$23</f>
        <v>0</v>
      </c>
      <c r="K97" s="174">
        <f>'2026 Donahues Program - V3'!$M$23</f>
        <v>0</v>
      </c>
      <c r="L97" s="175">
        <f>'2026 Donahues Program - V3'!$M$124</f>
        <v>0</v>
      </c>
      <c r="M97" s="176"/>
      <c r="N97" s="174">
        <f>'2026 Donahues Program - V3'!$P$23</f>
        <v>0</v>
      </c>
      <c r="O97" s="174">
        <f>'2026 Donahues Program - V3'!$P$23</f>
        <v>0</v>
      </c>
      <c r="P97" s="175">
        <f>'2026 Donahues Program - V3'!$P$124</f>
        <v>0</v>
      </c>
      <c r="Q97" s="176"/>
      <c r="R97" s="174">
        <f>'2026 Donahues Program - V3'!$S$23</f>
        <v>0</v>
      </c>
      <c r="S97" s="174">
        <f>'2026 Donahues Program - V3'!$S$23</f>
        <v>0</v>
      </c>
      <c r="T97" s="175">
        <f>'2026 Donahues Program - V3'!$S$124</f>
        <v>0</v>
      </c>
      <c r="U97" s="176"/>
      <c r="V97" s="174">
        <f>'2026 Donahues Program - V3'!$V$23</f>
        <v>0</v>
      </c>
      <c r="W97" s="174">
        <f>'2026 Donahues Program - V3'!$V$23</f>
        <v>0</v>
      </c>
      <c r="X97" s="175">
        <f>'2026 Donahues Program - V3'!$V$124</f>
        <v>0</v>
      </c>
      <c r="Y97" s="176"/>
    </row>
    <row r="98" spans="1:25" x14ac:dyDescent="0.2">
      <c r="A98" s="173"/>
      <c r="B98" s="172">
        <f>'2026 Donahues Program - V3'!$F$18</f>
        <v>0</v>
      </c>
      <c r="C98" s="111" t="s">
        <v>290</v>
      </c>
      <c r="D98" s="135" t="s">
        <v>292</v>
      </c>
      <c r="E98" s="173">
        <v>26516</v>
      </c>
      <c r="F98" s="174">
        <f>'2026 Donahues Program - V3'!$J$23</f>
        <v>0</v>
      </c>
      <c r="G98" s="174">
        <f>'2026 Donahues Program - V3'!$J$23</f>
        <v>0</v>
      </c>
      <c r="H98" s="175">
        <f>'2026 Donahues Program - V3'!$J$125</f>
        <v>0</v>
      </c>
      <c r="I98" s="176"/>
      <c r="J98" s="174">
        <f>'2026 Donahues Program - V3'!$M$23</f>
        <v>0</v>
      </c>
      <c r="K98" s="174">
        <f>'2026 Donahues Program - V3'!$M$23</f>
        <v>0</v>
      </c>
      <c r="L98" s="175">
        <f>'2026 Donahues Program - V3'!$M$125</f>
        <v>0</v>
      </c>
      <c r="M98" s="176"/>
      <c r="N98" s="174">
        <f>'2026 Donahues Program - V3'!$P$23</f>
        <v>0</v>
      </c>
      <c r="O98" s="174">
        <f>'2026 Donahues Program - V3'!$P$23</f>
        <v>0</v>
      </c>
      <c r="P98" s="175">
        <f>'2026 Donahues Program - V3'!$P$125</f>
        <v>0</v>
      </c>
      <c r="Q98" s="176"/>
      <c r="R98" s="174">
        <f>'2026 Donahues Program - V3'!$S$23</f>
        <v>0</v>
      </c>
      <c r="S98" s="174">
        <f>'2026 Donahues Program - V3'!$S$23</f>
        <v>0</v>
      </c>
      <c r="T98" s="175">
        <f>'2026 Donahues Program - V3'!$S$125</f>
        <v>0</v>
      </c>
      <c r="U98" s="176"/>
      <c r="V98" s="174">
        <f>'2026 Donahues Program - V3'!$V$23</f>
        <v>0</v>
      </c>
      <c r="W98" s="174">
        <f>'2026 Donahues Program - V3'!$V$23</f>
        <v>0</v>
      </c>
      <c r="X98" s="175">
        <f>'2026 Donahues Program - V3'!$V$125</f>
        <v>0</v>
      </c>
      <c r="Y98" s="176"/>
    </row>
    <row r="99" spans="1:25" x14ac:dyDescent="0.2">
      <c r="A99" s="173"/>
      <c r="B99" s="172">
        <f>'2026 Donahues Program - V3'!$F$18</f>
        <v>0</v>
      </c>
      <c r="C99" s="111" t="s">
        <v>293</v>
      </c>
      <c r="D99" s="135" t="s">
        <v>294</v>
      </c>
      <c r="E99" s="173">
        <v>10192</v>
      </c>
      <c r="F99" s="174">
        <f>'2026 Donahues Program - V3'!$J$23</f>
        <v>0</v>
      </c>
      <c r="G99" s="174">
        <f>'2026 Donahues Program - V3'!$J$23</f>
        <v>0</v>
      </c>
      <c r="H99" s="175">
        <f>'2026 Donahues Program - V3'!$J$126</f>
        <v>0</v>
      </c>
      <c r="I99" s="176"/>
      <c r="J99" s="174">
        <f>'2026 Donahues Program - V3'!$M$23</f>
        <v>0</v>
      </c>
      <c r="K99" s="174">
        <f>'2026 Donahues Program - V3'!$M$23</f>
        <v>0</v>
      </c>
      <c r="L99" s="175">
        <f>'2026 Donahues Program - V3'!$M$126</f>
        <v>0</v>
      </c>
      <c r="M99" s="176"/>
      <c r="N99" s="174">
        <f>'2026 Donahues Program - V3'!$P$23</f>
        <v>0</v>
      </c>
      <c r="O99" s="174">
        <f>'2026 Donahues Program - V3'!$P$23</f>
        <v>0</v>
      </c>
      <c r="P99" s="175">
        <f>'2026 Donahues Program - V3'!$P$126</f>
        <v>0</v>
      </c>
      <c r="Q99" s="176"/>
      <c r="R99" s="174">
        <f>'2026 Donahues Program - V3'!$S$23</f>
        <v>0</v>
      </c>
      <c r="S99" s="174">
        <f>'2026 Donahues Program - V3'!$S$23</f>
        <v>0</v>
      </c>
      <c r="T99" s="175">
        <f>'2026 Donahues Program - V3'!$S$126</f>
        <v>0</v>
      </c>
      <c r="U99" s="176"/>
      <c r="V99" s="174">
        <f>'2026 Donahues Program - V3'!$V$23</f>
        <v>0</v>
      </c>
      <c r="W99" s="174">
        <f>'2026 Donahues Program - V3'!$V$23</f>
        <v>0</v>
      </c>
      <c r="X99" s="175">
        <f>'2026 Donahues Program - V3'!$V$126</f>
        <v>0</v>
      </c>
      <c r="Y99" s="176"/>
    </row>
    <row r="100" spans="1:25" x14ac:dyDescent="0.2">
      <c r="A100" s="173"/>
      <c r="B100" s="172">
        <f>'2026 Donahues Program - V3'!$F$18</f>
        <v>0</v>
      </c>
      <c r="C100" s="111" t="s">
        <v>295</v>
      </c>
      <c r="D100" s="135" t="s">
        <v>296</v>
      </c>
      <c r="E100" s="173">
        <v>20869</v>
      </c>
      <c r="F100" s="174">
        <f>'2026 Donahues Program - V3'!$J$23</f>
        <v>0</v>
      </c>
      <c r="G100" s="174">
        <f>'2026 Donahues Program - V3'!$J$23</f>
        <v>0</v>
      </c>
      <c r="H100" s="175">
        <f>'2026 Donahues Program - V3'!$J$127</f>
        <v>0</v>
      </c>
      <c r="I100" s="176"/>
      <c r="J100" s="174">
        <f>'2026 Donahues Program - V3'!$M$23</f>
        <v>0</v>
      </c>
      <c r="K100" s="174">
        <f>'2026 Donahues Program - V3'!$M$23</f>
        <v>0</v>
      </c>
      <c r="L100" s="175">
        <f>'2026 Donahues Program - V3'!$M$127</f>
        <v>0</v>
      </c>
      <c r="M100" s="176"/>
      <c r="N100" s="174">
        <f>'2026 Donahues Program - V3'!$P$23</f>
        <v>0</v>
      </c>
      <c r="O100" s="174">
        <f>'2026 Donahues Program - V3'!$P$23</f>
        <v>0</v>
      </c>
      <c r="P100" s="175">
        <f>'2026 Donahues Program - V3'!$P$127</f>
        <v>0</v>
      </c>
      <c r="Q100" s="176"/>
      <c r="R100" s="174">
        <f>'2026 Donahues Program - V3'!$S$23</f>
        <v>0</v>
      </c>
      <c r="S100" s="174">
        <f>'2026 Donahues Program - V3'!$S$23</f>
        <v>0</v>
      </c>
      <c r="T100" s="175">
        <f>'2026 Donahues Program - V3'!$S$127</f>
        <v>0</v>
      </c>
      <c r="U100" s="176"/>
      <c r="V100" s="174">
        <f>'2026 Donahues Program - V3'!$V$23</f>
        <v>0</v>
      </c>
      <c r="W100" s="174">
        <f>'2026 Donahues Program - V3'!$V$23</f>
        <v>0</v>
      </c>
      <c r="X100" s="175">
        <f>'2026 Donahues Program - V3'!$V$127</f>
        <v>0</v>
      </c>
      <c r="Y100" s="176"/>
    </row>
    <row r="101" spans="1:25" x14ac:dyDescent="0.2">
      <c r="A101" s="173"/>
      <c r="B101" s="172">
        <f>'2026 Donahues Program - V3'!$F$18</f>
        <v>0</v>
      </c>
      <c r="C101" s="111" t="s">
        <v>297</v>
      </c>
      <c r="D101" s="135" t="s">
        <v>298</v>
      </c>
      <c r="E101" s="173">
        <v>10193</v>
      </c>
      <c r="F101" s="174">
        <f>'2026 Donahues Program - V3'!$J$23</f>
        <v>0</v>
      </c>
      <c r="G101" s="174">
        <f>'2026 Donahues Program - V3'!$J$23</f>
        <v>0</v>
      </c>
      <c r="H101" s="175">
        <f>'2026 Donahues Program - V3'!$J$128</f>
        <v>0</v>
      </c>
      <c r="I101" s="176"/>
      <c r="J101" s="174">
        <f>'2026 Donahues Program - V3'!$M$23</f>
        <v>0</v>
      </c>
      <c r="K101" s="174">
        <f>'2026 Donahues Program - V3'!$M$23</f>
        <v>0</v>
      </c>
      <c r="L101" s="175">
        <f>'2026 Donahues Program - V3'!$M$128</f>
        <v>0</v>
      </c>
      <c r="M101" s="176"/>
      <c r="N101" s="174">
        <f>'2026 Donahues Program - V3'!$P$23</f>
        <v>0</v>
      </c>
      <c r="O101" s="174">
        <f>'2026 Donahues Program - V3'!$P$23</f>
        <v>0</v>
      </c>
      <c r="P101" s="175">
        <f>'2026 Donahues Program - V3'!$P$128</f>
        <v>0</v>
      </c>
      <c r="Q101" s="176"/>
      <c r="R101" s="174">
        <f>'2026 Donahues Program - V3'!$S$23</f>
        <v>0</v>
      </c>
      <c r="S101" s="174">
        <f>'2026 Donahues Program - V3'!$S$23</f>
        <v>0</v>
      </c>
      <c r="T101" s="175">
        <f>'2026 Donahues Program - V3'!$S$128</f>
        <v>0</v>
      </c>
      <c r="U101" s="176"/>
      <c r="V101" s="174">
        <f>'2026 Donahues Program - V3'!$V$23</f>
        <v>0</v>
      </c>
      <c r="W101" s="174">
        <f>'2026 Donahues Program - V3'!$V$23</f>
        <v>0</v>
      </c>
      <c r="X101" s="175">
        <f>'2026 Donahues Program - V3'!$V$128</f>
        <v>0</v>
      </c>
      <c r="Y101" s="176"/>
    </row>
    <row r="102" spans="1:25" x14ac:dyDescent="0.2">
      <c r="A102" s="173"/>
      <c r="B102" s="172">
        <f>'2026 Donahues Program - V3'!$F$18</f>
        <v>0</v>
      </c>
      <c r="C102" s="111" t="s">
        <v>299</v>
      </c>
      <c r="D102" s="135" t="s">
        <v>301</v>
      </c>
      <c r="E102" s="173">
        <v>28057</v>
      </c>
      <c r="F102" s="174">
        <f>'2026 Donahues Program - V3'!$J$23</f>
        <v>0</v>
      </c>
      <c r="G102" s="174">
        <f>'2026 Donahues Program - V3'!$J$23</f>
        <v>0</v>
      </c>
      <c r="H102" s="175">
        <f>'2026 Donahues Program - V3'!$J$129</f>
        <v>0</v>
      </c>
      <c r="I102" s="176"/>
      <c r="J102" s="174">
        <f>'2026 Donahues Program - V3'!$M$23</f>
        <v>0</v>
      </c>
      <c r="K102" s="174">
        <f>'2026 Donahues Program - V3'!$M$23</f>
        <v>0</v>
      </c>
      <c r="L102" s="175">
        <f>'2026 Donahues Program - V3'!$M$129</f>
        <v>0</v>
      </c>
      <c r="M102" s="176"/>
      <c r="N102" s="174">
        <f>'2026 Donahues Program - V3'!$P$23</f>
        <v>0</v>
      </c>
      <c r="O102" s="174">
        <f>'2026 Donahues Program - V3'!$P$23</f>
        <v>0</v>
      </c>
      <c r="P102" s="175">
        <f>'2026 Donahues Program - V3'!$P$129</f>
        <v>0</v>
      </c>
      <c r="Q102" s="176"/>
      <c r="R102" s="174">
        <f>'2026 Donahues Program - V3'!$S$23</f>
        <v>0</v>
      </c>
      <c r="S102" s="174">
        <f>'2026 Donahues Program - V3'!$S$23</f>
        <v>0</v>
      </c>
      <c r="T102" s="175">
        <f>'2026 Donahues Program - V3'!$S$129</f>
        <v>0</v>
      </c>
      <c r="U102" s="176"/>
      <c r="V102" s="174">
        <f>'2026 Donahues Program - V3'!$V$23</f>
        <v>0</v>
      </c>
      <c r="W102" s="174">
        <f>'2026 Donahues Program - V3'!$V$23</f>
        <v>0</v>
      </c>
      <c r="X102" s="175">
        <f>'2026 Donahues Program - V3'!$V$129</f>
        <v>0</v>
      </c>
      <c r="Y102" s="176"/>
    </row>
    <row r="103" spans="1:25" x14ac:dyDescent="0.2">
      <c r="A103" s="173"/>
      <c r="B103" s="172">
        <f>'2026 Donahues Program - V3'!$F$18</f>
        <v>0</v>
      </c>
      <c r="C103" s="111" t="s">
        <v>302</v>
      </c>
      <c r="D103" s="135" t="s">
        <v>304</v>
      </c>
      <c r="E103" s="173">
        <v>26568</v>
      </c>
      <c r="F103" s="174">
        <f>'2026 Donahues Program - V3'!$J$23</f>
        <v>0</v>
      </c>
      <c r="G103" s="174">
        <f>'2026 Donahues Program - V3'!$J$23</f>
        <v>0</v>
      </c>
      <c r="H103" s="175">
        <f>'2026 Donahues Program - V3'!$J$130</f>
        <v>0</v>
      </c>
      <c r="I103" s="176"/>
      <c r="J103" s="174">
        <f>'2026 Donahues Program - V3'!$M$23</f>
        <v>0</v>
      </c>
      <c r="K103" s="174">
        <f>'2026 Donahues Program - V3'!$M$23</f>
        <v>0</v>
      </c>
      <c r="L103" s="175">
        <f>'2026 Donahues Program - V3'!$M$130</f>
        <v>0</v>
      </c>
      <c r="M103" s="176"/>
      <c r="N103" s="174">
        <f>'2026 Donahues Program - V3'!$P$23</f>
        <v>0</v>
      </c>
      <c r="O103" s="174">
        <f>'2026 Donahues Program - V3'!$P$23</f>
        <v>0</v>
      </c>
      <c r="P103" s="175">
        <f>'2026 Donahues Program - V3'!$P$130</f>
        <v>0</v>
      </c>
      <c r="Q103" s="176"/>
      <c r="R103" s="174">
        <f>'2026 Donahues Program - V3'!$S$23</f>
        <v>0</v>
      </c>
      <c r="S103" s="174">
        <f>'2026 Donahues Program - V3'!$S$23</f>
        <v>0</v>
      </c>
      <c r="T103" s="175">
        <f>'2026 Donahues Program - V3'!$S$130</f>
        <v>0</v>
      </c>
      <c r="U103" s="176"/>
      <c r="V103" s="174">
        <f>'2026 Donahues Program - V3'!$V$23</f>
        <v>0</v>
      </c>
      <c r="W103" s="174">
        <f>'2026 Donahues Program - V3'!$V$23</f>
        <v>0</v>
      </c>
      <c r="X103" s="175">
        <f>'2026 Donahues Program - V3'!$V$130</f>
        <v>0</v>
      </c>
      <c r="Y103" s="176"/>
    </row>
    <row r="104" spans="1:25" x14ac:dyDescent="0.2">
      <c r="A104" s="173"/>
      <c r="B104" s="172">
        <f>'2026 Donahues Program - V3'!$F$18</f>
        <v>0</v>
      </c>
      <c r="C104" s="111" t="s">
        <v>305</v>
      </c>
      <c r="D104" s="135" t="s">
        <v>306</v>
      </c>
      <c r="E104" s="173">
        <v>10194</v>
      </c>
      <c r="F104" s="174">
        <f>'2026 Donahues Program - V3'!$J$23</f>
        <v>0</v>
      </c>
      <c r="G104" s="174">
        <f>'2026 Donahues Program - V3'!$J$23</f>
        <v>0</v>
      </c>
      <c r="H104" s="175" t="str">
        <f>'2026 Donahues Program - V3'!$J$131</f>
        <v>N/A</v>
      </c>
      <c r="I104" s="176"/>
      <c r="J104" s="174">
        <f>'2026 Donahues Program - V3'!$M$23</f>
        <v>0</v>
      </c>
      <c r="K104" s="174">
        <f>'2026 Donahues Program - V3'!$M$23</f>
        <v>0</v>
      </c>
      <c r="L104" s="175" t="str">
        <f>'2026 Donahues Program - V3'!$M$131</f>
        <v>N/A</v>
      </c>
      <c r="M104" s="176"/>
      <c r="N104" s="174">
        <f>'2026 Donahues Program - V3'!$P$23</f>
        <v>0</v>
      </c>
      <c r="O104" s="174">
        <f>'2026 Donahues Program - V3'!$P$23</f>
        <v>0</v>
      </c>
      <c r="P104" s="175" t="str">
        <f>'2026 Donahues Program - V3'!$P$131</f>
        <v>N/A</v>
      </c>
      <c r="Q104" s="176"/>
      <c r="R104" s="174">
        <f>'2026 Donahues Program - V3'!$S$23</f>
        <v>0</v>
      </c>
      <c r="S104" s="174">
        <f>'2026 Donahues Program - V3'!$S$23</f>
        <v>0</v>
      </c>
      <c r="T104" s="175" t="str">
        <f>'2026 Donahues Program - V3'!$S$131</f>
        <v>N/A</v>
      </c>
      <c r="U104" s="176"/>
      <c r="V104" s="174">
        <f>'2026 Donahues Program - V3'!$V$23</f>
        <v>0</v>
      </c>
      <c r="W104" s="174">
        <f>'2026 Donahues Program - V3'!$V$23</f>
        <v>0</v>
      </c>
      <c r="X104" s="175" t="str">
        <f>'2026 Donahues Program - V3'!$V$131</f>
        <v>N/A</v>
      </c>
      <c r="Y104" s="176"/>
    </row>
    <row r="105" spans="1:25" x14ac:dyDescent="0.2">
      <c r="A105" s="173"/>
      <c r="B105" s="172">
        <f>'2026 Donahues Program - V3'!$F$18</f>
        <v>0</v>
      </c>
      <c r="C105" s="111" t="s">
        <v>307</v>
      </c>
      <c r="D105" s="135" t="s">
        <v>308</v>
      </c>
      <c r="E105" s="173">
        <v>10197</v>
      </c>
      <c r="F105" s="174">
        <f>'2026 Donahues Program - V3'!$J$23</f>
        <v>0</v>
      </c>
      <c r="G105" s="174">
        <f>'2026 Donahues Program - V3'!$J$23</f>
        <v>0</v>
      </c>
      <c r="H105" s="175">
        <f>'2026 Donahues Program - V3'!$J$132</f>
        <v>0</v>
      </c>
      <c r="I105" s="176"/>
      <c r="J105" s="174">
        <f>'2026 Donahues Program - V3'!$M$23</f>
        <v>0</v>
      </c>
      <c r="K105" s="174">
        <f>'2026 Donahues Program - V3'!$M$23</f>
        <v>0</v>
      </c>
      <c r="L105" s="175">
        <f>'2026 Donahues Program - V3'!$M$132</f>
        <v>0</v>
      </c>
      <c r="M105" s="176"/>
      <c r="N105" s="174">
        <f>'2026 Donahues Program - V3'!$P$23</f>
        <v>0</v>
      </c>
      <c r="O105" s="174">
        <f>'2026 Donahues Program - V3'!$P$23</f>
        <v>0</v>
      </c>
      <c r="P105" s="175">
        <f>'2026 Donahues Program - V3'!$P$132</f>
        <v>0</v>
      </c>
      <c r="Q105" s="176"/>
      <c r="R105" s="174">
        <f>'2026 Donahues Program - V3'!$S$23</f>
        <v>0</v>
      </c>
      <c r="S105" s="174">
        <f>'2026 Donahues Program - V3'!$S$23</f>
        <v>0</v>
      </c>
      <c r="T105" s="175">
        <f>'2026 Donahues Program - V3'!$S$132</f>
        <v>0</v>
      </c>
      <c r="U105" s="176"/>
      <c r="V105" s="174">
        <f>'2026 Donahues Program - V3'!$V$23</f>
        <v>0</v>
      </c>
      <c r="W105" s="174">
        <f>'2026 Donahues Program - V3'!$V$23</f>
        <v>0</v>
      </c>
      <c r="X105" s="175">
        <f>'2026 Donahues Program - V3'!$V$132</f>
        <v>0</v>
      </c>
      <c r="Y105" s="176"/>
    </row>
    <row r="106" spans="1:25" x14ac:dyDescent="0.2">
      <c r="A106" s="173"/>
      <c r="B106" s="172">
        <f>'2026 Donahues Program - V3'!$F$18</f>
        <v>0</v>
      </c>
      <c r="C106" s="111" t="s">
        <v>309</v>
      </c>
      <c r="D106" s="135" t="s">
        <v>310</v>
      </c>
      <c r="E106" s="173">
        <v>10198</v>
      </c>
      <c r="F106" s="174">
        <f>'2026 Donahues Program - V3'!$J$23</f>
        <v>0</v>
      </c>
      <c r="G106" s="174">
        <f>'2026 Donahues Program - V3'!$J$23</f>
        <v>0</v>
      </c>
      <c r="H106" s="175">
        <f>'2026 Donahues Program - V3'!$J$133</f>
        <v>0</v>
      </c>
      <c r="I106" s="176"/>
      <c r="J106" s="174">
        <f>'2026 Donahues Program - V3'!$M$23</f>
        <v>0</v>
      </c>
      <c r="K106" s="174">
        <f>'2026 Donahues Program - V3'!$M$23</f>
        <v>0</v>
      </c>
      <c r="L106" s="175">
        <f>'2026 Donahues Program - V3'!$M$133</f>
        <v>0</v>
      </c>
      <c r="M106" s="176"/>
      <c r="N106" s="174">
        <f>'2026 Donahues Program - V3'!$P$23</f>
        <v>0</v>
      </c>
      <c r="O106" s="174">
        <f>'2026 Donahues Program - V3'!$P$23</f>
        <v>0</v>
      </c>
      <c r="P106" s="175">
        <f>'2026 Donahues Program - V3'!$P$133</f>
        <v>0</v>
      </c>
      <c r="Q106" s="176"/>
      <c r="R106" s="174">
        <f>'2026 Donahues Program - V3'!$S$23</f>
        <v>0</v>
      </c>
      <c r="S106" s="174">
        <f>'2026 Donahues Program - V3'!$S$23</f>
        <v>0</v>
      </c>
      <c r="T106" s="175">
        <f>'2026 Donahues Program - V3'!$S$133</f>
        <v>0</v>
      </c>
      <c r="U106" s="176"/>
      <c r="V106" s="174">
        <f>'2026 Donahues Program - V3'!$V$23</f>
        <v>0</v>
      </c>
      <c r="W106" s="174">
        <f>'2026 Donahues Program - V3'!$V$23</f>
        <v>0</v>
      </c>
      <c r="X106" s="175">
        <f>'2026 Donahues Program - V3'!$V$133</f>
        <v>0</v>
      </c>
      <c r="Y106" s="176"/>
    </row>
    <row r="107" spans="1:25" x14ac:dyDescent="0.2">
      <c r="A107" s="173"/>
      <c r="B107" s="172">
        <f>'2026 Donahues Program - V3'!$F$18</f>
        <v>0</v>
      </c>
      <c r="C107" s="111" t="s">
        <v>311</v>
      </c>
      <c r="D107" s="135" t="s">
        <v>312</v>
      </c>
      <c r="E107" s="173">
        <v>10199</v>
      </c>
      <c r="F107" s="174">
        <f>'2026 Donahues Program - V3'!$J$23</f>
        <v>0</v>
      </c>
      <c r="G107" s="174">
        <f>'2026 Donahues Program - V3'!$J$23</f>
        <v>0</v>
      </c>
      <c r="H107" s="175">
        <f>'2026 Donahues Program - V3'!$J$134</f>
        <v>0</v>
      </c>
      <c r="I107" s="176"/>
      <c r="J107" s="174">
        <f>'2026 Donahues Program - V3'!$M$23</f>
        <v>0</v>
      </c>
      <c r="K107" s="174">
        <f>'2026 Donahues Program - V3'!$M$23</f>
        <v>0</v>
      </c>
      <c r="L107" s="175">
        <f>'2026 Donahues Program - V3'!$M$134</f>
        <v>0</v>
      </c>
      <c r="M107" s="176"/>
      <c r="N107" s="174">
        <f>'2026 Donahues Program - V3'!$P$23</f>
        <v>0</v>
      </c>
      <c r="O107" s="174">
        <f>'2026 Donahues Program - V3'!$P$23</f>
        <v>0</v>
      </c>
      <c r="P107" s="175">
        <f>'2026 Donahues Program - V3'!$P$134</f>
        <v>0</v>
      </c>
      <c r="Q107" s="176"/>
      <c r="R107" s="174">
        <f>'2026 Donahues Program - V3'!$S$23</f>
        <v>0</v>
      </c>
      <c r="S107" s="174">
        <f>'2026 Donahues Program - V3'!$S$23</f>
        <v>0</v>
      </c>
      <c r="T107" s="175">
        <f>'2026 Donahues Program - V3'!$S$134</f>
        <v>0</v>
      </c>
      <c r="U107" s="176"/>
      <c r="V107" s="174">
        <f>'2026 Donahues Program - V3'!$V$23</f>
        <v>0</v>
      </c>
      <c r="W107" s="174">
        <f>'2026 Donahues Program - V3'!$V$23</f>
        <v>0</v>
      </c>
      <c r="X107" s="175">
        <f>'2026 Donahues Program - V3'!$V$134</f>
        <v>0</v>
      </c>
      <c r="Y107" s="176"/>
    </row>
    <row r="108" spans="1:25" x14ac:dyDescent="0.2">
      <c r="A108" s="173"/>
      <c r="B108" s="172">
        <f>'2026 Donahues Program - V3'!$F$18</f>
        <v>0</v>
      </c>
      <c r="C108" s="111" t="s">
        <v>313</v>
      </c>
      <c r="D108" s="135" t="s">
        <v>314</v>
      </c>
      <c r="E108" s="173">
        <v>10200</v>
      </c>
      <c r="F108" s="174">
        <f>'2026 Donahues Program - V3'!$J$23</f>
        <v>0</v>
      </c>
      <c r="G108" s="174">
        <f>'2026 Donahues Program - V3'!$J$23</f>
        <v>0</v>
      </c>
      <c r="H108" s="175">
        <f>'2026 Donahues Program - V3'!$J$135</f>
        <v>0</v>
      </c>
      <c r="I108" s="176"/>
      <c r="J108" s="174">
        <f>'2026 Donahues Program - V3'!$M$23</f>
        <v>0</v>
      </c>
      <c r="K108" s="174">
        <f>'2026 Donahues Program - V3'!$M$23</f>
        <v>0</v>
      </c>
      <c r="L108" s="175">
        <f>'2026 Donahues Program - V3'!$M$135</f>
        <v>0</v>
      </c>
      <c r="M108" s="176"/>
      <c r="N108" s="174">
        <f>'2026 Donahues Program - V3'!$P$23</f>
        <v>0</v>
      </c>
      <c r="O108" s="174">
        <f>'2026 Donahues Program - V3'!$P$23</f>
        <v>0</v>
      </c>
      <c r="P108" s="175">
        <f>'2026 Donahues Program - V3'!$P$135</f>
        <v>0</v>
      </c>
      <c r="Q108" s="176"/>
      <c r="R108" s="174">
        <f>'2026 Donahues Program - V3'!$S$23</f>
        <v>0</v>
      </c>
      <c r="S108" s="174">
        <f>'2026 Donahues Program - V3'!$S$23</f>
        <v>0</v>
      </c>
      <c r="T108" s="175">
        <f>'2026 Donahues Program - V3'!$S$135</f>
        <v>0</v>
      </c>
      <c r="U108" s="176"/>
      <c r="V108" s="174">
        <f>'2026 Donahues Program - V3'!$V$23</f>
        <v>0</v>
      </c>
      <c r="W108" s="174">
        <f>'2026 Donahues Program - V3'!$V$23</f>
        <v>0</v>
      </c>
      <c r="X108" s="175">
        <f>'2026 Donahues Program - V3'!$V$135</f>
        <v>0</v>
      </c>
      <c r="Y108" s="176"/>
    </row>
    <row r="109" spans="1:25" x14ac:dyDescent="0.2">
      <c r="A109" s="173"/>
      <c r="B109" s="172">
        <f>'2026 Donahues Program - V3'!$F$18</f>
        <v>0</v>
      </c>
      <c r="C109" s="111" t="s">
        <v>315</v>
      </c>
      <c r="D109" s="135" t="s">
        <v>317</v>
      </c>
      <c r="E109" s="173">
        <v>10201</v>
      </c>
      <c r="F109" s="174">
        <f>'2026 Donahues Program - V3'!$J$23</f>
        <v>0</v>
      </c>
      <c r="G109" s="174">
        <f>'2026 Donahues Program - V3'!$J$23</f>
        <v>0</v>
      </c>
      <c r="H109" s="175" t="str">
        <f>'2026 Donahues Program - V3'!$J$136</f>
        <v>S/O</v>
      </c>
      <c r="I109" s="176"/>
      <c r="J109" s="174">
        <f>'2026 Donahues Program - V3'!$M$23</f>
        <v>0</v>
      </c>
      <c r="K109" s="174">
        <f>'2026 Donahues Program - V3'!$M$23</f>
        <v>0</v>
      </c>
      <c r="L109" s="175" t="str">
        <f>'2026 Donahues Program - V3'!$M$136</f>
        <v>S/O</v>
      </c>
      <c r="M109" s="176"/>
      <c r="N109" s="174">
        <f>'2026 Donahues Program - V3'!$P$23</f>
        <v>0</v>
      </c>
      <c r="O109" s="174">
        <f>'2026 Donahues Program - V3'!$P$23</f>
        <v>0</v>
      </c>
      <c r="P109" s="175" t="str">
        <f>'2026 Donahues Program - V3'!$P$136</f>
        <v>S/O</v>
      </c>
      <c r="Q109" s="176"/>
      <c r="R109" s="174">
        <f>'2026 Donahues Program - V3'!$S$23</f>
        <v>0</v>
      </c>
      <c r="S109" s="174">
        <f>'2026 Donahues Program - V3'!$S$23</f>
        <v>0</v>
      </c>
      <c r="T109" s="175" t="str">
        <f>'2026 Donahues Program - V3'!$S$136</f>
        <v>S/O</v>
      </c>
      <c r="U109" s="176"/>
      <c r="V109" s="174">
        <f>'2026 Donahues Program - V3'!$V$23</f>
        <v>0</v>
      </c>
      <c r="W109" s="174">
        <f>'2026 Donahues Program - V3'!$V$23</f>
        <v>0</v>
      </c>
      <c r="X109" s="175" t="str">
        <f>'2026 Donahues Program - V3'!$V$136</f>
        <v>S/O</v>
      </c>
      <c r="Y109" s="176"/>
    </row>
    <row r="110" spans="1:25" x14ac:dyDescent="0.2">
      <c r="A110" s="173"/>
      <c r="B110" s="172">
        <f>'2026 Donahues Program - V3'!$F$18</f>
        <v>0</v>
      </c>
      <c r="C110" s="111" t="s">
        <v>318</v>
      </c>
      <c r="D110" s="135" t="s">
        <v>320</v>
      </c>
      <c r="E110" s="173">
        <v>10203</v>
      </c>
      <c r="F110" s="174">
        <f>'2026 Donahues Program - V3'!$J$23</f>
        <v>0</v>
      </c>
      <c r="G110" s="174">
        <f>'2026 Donahues Program - V3'!$J$23</f>
        <v>0</v>
      </c>
      <c r="H110" s="175">
        <f>'2026 Donahues Program - V3'!$J$137</f>
        <v>0</v>
      </c>
      <c r="I110" s="176"/>
      <c r="J110" s="174">
        <f>'2026 Donahues Program - V3'!$M$23</f>
        <v>0</v>
      </c>
      <c r="K110" s="174">
        <f>'2026 Donahues Program - V3'!$M$23</f>
        <v>0</v>
      </c>
      <c r="L110" s="175">
        <f>'2026 Donahues Program - V3'!$M$137</f>
        <v>0</v>
      </c>
      <c r="M110" s="176"/>
      <c r="N110" s="174">
        <f>'2026 Donahues Program - V3'!$P$23</f>
        <v>0</v>
      </c>
      <c r="O110" s="174">
        <f>'2026 Donahues Program - V3'!$P$23</f>
        <v>0</v>
      </c>
      <c r="P110" s="175">
        <f>'2026 Donahues Program - V3'!$P$137</f>
        <v>0</v>
      </c>
      <c r="Q110" s="176"/>
      <c r="R110" s="174">
        <f>'2026 Donahues Program - V3'!$S$23</f>
        <v>0</v>
      </c>
      <c r="S110" s="174">
        <f>'2026 Donahues Program - V3'!$S$23</f>
        <v>0</v>
      </c>
      <c r="T110" s="175">
        <f>'2026 Donahues Program - V3'!$S$137</f>
        <v>0</v>
      </c>
      <c r="U110" s="176"/>
      <c r="V110" s="174">
        <f>'2026 Donahues Program - V3'!$V$23</f>
        <v>0</v>
      </c>
      <c r="W110" s="174">
        <f>'2026 Donahues Program - V3'!$V$23</f>
        <v>0</v>
      </c>
      <c r="X110" s="175">
        <f>'2026 Donahues Program - V3'!$V$137</f>
        <v>0</v>
      </c>
      <c r="Y110" s="176"/>
    </row>
    <row r="111" spans="1:25" x14ac:dyDescent="0.2">
      <c r="A111" s="173"/>
      <c r="B111" s="172">
        <f>'2026 Donahues Program - V3'!$F$18</f>
        <v>0</v>
      </c>
      <c r="C111" s="111" t="s">
        <v>321</v>
      </c>
      <c r="D111" s="135" t="s">
        <v>322</v>
      </c>
      <c r="E111" s="173">
        <v>10206</v>
      </c>
      <c r="F111" s="174">
        <f>'2026 Donahues Program - V3'!$J$23</f>
        <v>0</v>
      </c>
      <c r="G111" s="174">
        <f>'2026 Donahues Program - V3'!$J$23</f>
        <v>0</v>
      </c>
      <c r="H111" s="175">
        <f>'2026 Donahues Program - V3'!$J$138</f>
        <v>0</v>
      </c>
      <c r="I111" s="176"/>
      <c r="J111" s="174">
        <f>'2026 Donahues Program - V3'!$M$23</f>
        <v>0</v>
      </c>
      <c r="K111" s="174">
        <f>'2026 Donahues Program - V3'!$M$23</f>
        <v>0</v>
      </c>
      <c r="L111" s="175">
        <f>'2026 Donahues Program - V3'!$M$138</f>
        <v>0</v>
      </c>
      <c r="M111" s="176"/>
      <c r="N111" s="174">
        <f>'2026 Donahues Program - V3'!$P$23</f>
        <v>0</v>
      </c>
      <c r="O111" s="174">
        <f>'2026 Donahues Program - V3'!$P$23</f>
        <v>0</v>
      </c>
      <c r="P111" s="175">
        <f>'2026 Donahues Program - V3'!$P$138</f>
        <v>0</v>
      </c>
      <c r="Q111" s="176"/>
      <c r="R111" s="174">
        <f>'2026 Donahues Program - V3'!$S$23</f>
        <v>0</v>
      </c>
      <c r="S111" s="174">
        <f>'2026 Donahues Program - V3'!$S$23</f>
        <v>0</v>
      </c>
      <c r="T111" s="175">
        <f>'2026 Donahues Program - V3'!$S$138</f>
        <v>0</v>
      </c>
      <c r="U111" s="176"/>
      <c r="V111" s="174">
        <f>'2026 Donahues Program - V3'!$V$23</f>
        <v>0</v>
      </c>
      <c r="W111" s="174">
        <f>'2026 Donahues Program - V3'!$V$23</f>
        <v>0</v>
      </c>
      <c r="X111" s="175">
        <f>'2026 Donahues Program - V3'!$V$138</f>
        <v>0</v>
      </c>
      <c r="Y111" s="176"/>
    </row>
    <row r="112" spans="1:25" x14ac:dyDescent="0.2">
      <c r="A112" s="173"/>
      <c r="B112" s="172">
        <f>'2026 Donahues Program - V3'!$F$18</f>
        <v>0</v>
      </c>
      <c r="C112" s="111" t="s">
        <v>323</v>
      </c>
      <c r="D112" s="135" t="s">
        <v>324</v>
      </c>
      <c r="E112" s="173">
        <v>10207</v>
      </c>
      <c r="F112" s="174">
        <f>'2026 Donahues Program - V3'!$J$23</f>
        <v>0</v>
      </c>
      <c r="G112" s="174">
        <f>'2026 Donahues Program - V3'!$J$23</f>
        <v>0</v>
      </c>
      <c r="H112" s="175">
        <f>'2026 Donahues Program - V3'!$J$139</f>
        <v>0</v>
      </c>
      <c r="I112" s="176"/>
      <c r="J112" s="174">
        <f>'2026 Donahues Program - V3'!$M$23</f>
        <v>0</v>
      </c>
      <c r="K112" s="174">
        <f>'2026 Donahues Program - V3'!$M$23</f>
        <v>0</v>
      </c>
      <c r="L112" s="175">
        <f>'2026 Donahues Program - V3'!$M$139</f>
        <v>0</v>
      </c>
      <c r="M112" s="176"/>
      <c r="N112" s="174">
        <f>'2026 Donahues Program - V3'!$P$23</f>
        <v>0</v>
      </c>
      <c r="O112" s="174">
        <f>'2026 Donahues Program - V3'!$P$23</f>
        <v>0</v>
      </c>
      <c r="P112" s="175">
        <f>'2026 Donahues Program - V3'!$P$139</f>
        <v>0</v>
      </c>
      <c r="Q112" s="176"/>
      <c r="R112" s="174">
        <f>'2026 Donahues Program - V3'!$S$23</f>
        <v>0</v>
      </c>
      <c r="S112" s="174">
        <f>'2026 Donahues Program - V3'!$S$23</f>
        <v>0</v>
      </c>
      <c r="T112" s="175">
        <f>'2026 Donahues Program - V3'!$S$139</f>
        <v>0</v>
      </c>
      <c r="U112" s="176"/>
      <c r="V112" s="174">
        <f>'2026 Donahues Program - V3'!$V$23</f>
        <v>0</v>
      </c>
      <c r="W112" s="174">
        <f>'2026 Donahues Program - V3'!$V$23</f>
        <v>0</v>
      </c>
      <c r="X112" s="175">
        <f>'2026 Donahues Program - V3'!$V$139</f>
        <v>0</v>
      </c>
      <c r="Y112" s="176"/>
    </row>
    <row r="113" spans="1:25" x14ac:dyDescent="0.2">
      <c r="A113" s="173"/>
      <c r="B113" s="172">
        <f>'2026 Donahues Program - V3'!$F$18</f>
        <v>0</v>
      </c>
      <c r="C113" s="111" t="s">
        <v>325</v>
      </c>
      <c r="D113" s="135" t="s">
        <v>326</v>
      </c>
      <c r="E113" s="173">
        <v>10208</v>
      </c>
      <c r="F113" s="174">
        <f>'2026 Donahues Program - V3'!$J$23</f>
        <v>0</v>
      </c>
      <c r="G113" s="174">
        <f>'2026 Donahues Program - V3'!$J$23</f>
        <v>0</v>
      </c>
      <c r="H113" s="175">
        <f>'2026 Donahues Program - V3'!$J$140</f>
        <v>0</v>
      </c>
      <c r="I113" s="176"/>
      <c r="J113" s="174">
        <f>'2026 Donahues Program - V3'!$M$23</f>
        <v>0</v>
      </c>
      <c r="K113" s="174">
        <f>'2026 Donahues Program - V3'!$M$23</f>
        <v>0</v>
      </c>
      <c r="L113" s="175">
        <f>'2026 Donahues Program - V3'!$M$140</f>
        <v>0</v>
      </c>
      <c r="M113" s="176"/>
      <c r="N113" s="174">
        <f>'2026 Donahues Program - V3'!$P$23</f>
        <v>0</v>
      </c>
      <c r="O113" s="174">
        <f>'2026 Donahues Program - V3'!$P$23</f>
        <v>0</v>
      </c>
      <c r="P113" s="175">
        <f>'2026 Donahues Program - V3'!$P$140</f>
        <v>0</v>
      </c>
      <c r="Q113" s="176"/>
      <c r="R113" s="174">
        <f>'2026 Donahues Program - V3'!$S$23</f>
        <v>0</v>
      </c>
      <c r="S113" s="174">
        <f>'2026 Donahues Program - V3'!$S$23</f>
        <v>0</v>
      </c>
      <c r="T113" s="175">
        <f>'2026 Donahues Program - V3'!$S$140</f>
        <v>0</v>
      </c>
      <c r="U113" s="176"/>
      <c r="V113" s="174">
        <f>'2026 Donahues Program - V3'!$V$23</f>
        <v>0</v>
      </c>
      <c r="W113" s="174">
        <f>'2026 Donahues Program - V3'!$V$23</f>
        <v>0</v>
      </c>
      <c r="X113" s="175">
        <f>'2026 Donahues Program - V3'!$V$140</f>
        <v>0</v>
      </c>
      <c r="Y113" s="176"/>
    </row>
    <row r="114" spans="1:25" x14ac:dyDescent="0.2">
      <c r="A114" s="173"/>
      <c r="B114" s="172">
        <f>'2026 Donahues Program - V3'!$F$18</f>
        <v>0</v>
      </c>
      <c r="C114" s="111" t="s">
        <v>327</v>
      </c>
      <c r="D114" s="179" t="s">
        <v>328</v>
      </c>
      <c r="E114" s="173">
        <v>10183</v>
      </c>
      <c r="F114" s="174">
        <f>'2026 Donahues Program - V3'!$J$23</f>
        <v>0</v>
      </c>
      <c r="G114" s="174">
        <f>'2026 Donahues Program - V3'!$J$23</f>
        <v>0</v>
      </c>
      <c r="H114" s="175">
        <f>'2026 Donahues Program - V3'!$J$141</f>
        <v>0</v>
      </c>
      <c r="I114" s="176"/>
      <c r="J114" s="174">
        <f>'2026 Donahues Program - V3'!$M$23</f>
        <v>0</v>
      </c>
      <c r="K114" s="174">
        <f>'2026 Donahues Program - V3'!$M$23</f>
        <v>0</v>
      </c>
      <c r="L114" s="175">
        <f>'2026 Donahues Program - V3'!$M$141</f>
        <v>0</v>
      </c>
      <c r="M114" s="176"/>
      <c r="N114" s="174">
        <f>'2026 Donahues Program - V3'!$P$23</f>
        <v>0</v>
      </c>
      <c r="O114" s="174">
        <f>'2026 Donahues Program - V3'!$P$23</f>
        <v>0</v>
      </c>
      <c r="P114" s="175">
        <f>'2026 Donahues Program - V3'!$P$141</f>
        <v>0</v>
      </c>
      <c r="Q114" s="176"/>
      <c r="R114" s="174">
        <f>'2026 Donahues Program - V3'!$S$23</f>
        <v>0</v>
      </c>
      <c r="S114" s="174">
        <f>'2026 Donahues Program - V3'!$S$23</f>
        <v>0</v>
      </c>
      <c r="T114" s="175">
        <f>'2026 Donahues Program - V3'!$S$141</f>
        <v>0</v>
      </c>
      <c r="U114" s="176"/>
      <c r="V114" s="174">
        <f>'2026 Donahues Program - V3'!$V$23</f>
        <v>0</v>
      </c>
      <c r="W114" s="174">
        <f>'2026 Donahues Program - V3'!$V$23</f>
        <v>0</v>
      </c>
      <c r="X114" s="175">
        <f>'2026 Donahues Program - V3'!$V$141</f>
        <v>0</v>
      </c>
      <c r="Y114" s="176"/>
    </row>
    <row r="115" spans="1:25" x14ac:dyDescent="0.2">
      <c r="A115" s="173"/>
      <c r="B115" s="172">
        <f>'2026 Donahues Program - V3'!$F$18</f>
        <v>0</v>
      </c>
      <c r="C115" s="111" t="s">
        <v>329</v>
      </c>
      <c r="D115" s="135" t="s">
        <v>331</v>
      </c>
      <c r="E115" s="173">
        <v>7316</v>
      </c>
      <c r="F115" s="174">
        <f>'2026 Donahues Program - V3'!$J$23</f>
        <v>0</v>
      </c>
      <c r="G115" s="174">
        <f>'2026 Donahues Program - V3'!$J$23</f>
        <v>0</v>
      </c>
      <c r="H115" s="175">
        <f>'2026 Donahues Program - V3'!$J$142</f>
        <v>0</v>
      </c>
      <c r="I115" s="176"/>
      <c r="J115" s="174">
        <f>'2026 Donahues Program - V3'!$M$23</f>
        <v>0</v>
      </c>
      <c r="K115" s="174">
        <f>'2026 Donahues Program - V3'!$M$23</f>
        <v>0</v>
      </c>
      <c r="L115" s="175">
        <f>'2026 Donahues Program - V3'!$M$142</f>
        <v>0</v>
      </c>
      <c r="M115" s="176"/>
      <c r="N115" s="174">
        <f>'2026 Donahues Program - V3'!$P$23</f>
        <v>0</v>
      </c>
      <c r="O115" s="174">
        <f>'2026 Donahues Program - V3'!$P$23</f>
        <v>0</v>
      </c>
      <c r="P115" s="175">
        <f>'2026 Donahues Program - V3'!$P$142</f>
        <v>0</v>
      </c>
      <c r="Q115" s="176"/>
      <c r="R115" s="174">
        <f>'2026 Donahues Program - V3'!$S$23</f>
        <v>0</v>
      </c>
      <c r="S115" s="174">
        <f>'2026 Donahues Program - V3'!$S$23</f>
        <v>0</v>
      </c>
      <c r="T115" s="175">
        <f>'2026 Donahues Program - V3'!$S$142</f>
        <v>0</v>
      </c>
      <c r="U115" s="176"/>
      <c r="V115" s="174">
        <f>'2026 Donahues Program - V3'!$V$23</f>
        <v>0</v>
      </c>
      <c r="W115" s="174">
        <f>'2026 Donahues Program - V3'!$V$23</f>
        <v>0</v>
      </c>
      <c r="X115" s="175">
        <f>'2026 Donahues Program - V3'!$V$142</f>
        <v>0</v>
      </c>
      <c r="Y115" s="176"/>
    </row>
    <row r="116" spans="1:25" x14ac:dyDescent="0.2">
      <c r="A116" s="173"/>
      <c r="B116" s="172">
        <f>'2026 Donahues Program - V3'!$F$18</f>
        <v>0</v>
      </c>
      <c r="C116" s="111" t="s">
        <v>332</v>
      </c>
      <c r="D116" s="135" t="s">
        <v>334</v>
      </c>
      <c r="E116" s="173">
        <v>18267</v>
      </c>
      <c r="F116" s="174">
        <f>'2026 Donahues Program - V3'!$J$23</f>
        <v>0</v>
      </c>
      <c r="G116" s="174">
        <f>'2026 Donahues Program - V3'!$J$23</f>
        <v>0</v>
      </c>
      <c r="H116" s="175">
        <f>'2026 Donahues Program - V3'!$J$143</f>
        <v>0</v>
      </c>
      <c r="I116" s="176"/>
      <c r="J116" s="174">
        <f>'2026 Donahues Program - V3'!$M$23</f>
        <v>0</v>
      </c>
      <c r="K116" s="174">
        <f>'2026 Donahues Program - V3'!$M$23</f>
        <v>0</v>
      </c>
      <c r="L116" s="175">
        <f>'2026 Donahues Program - V3'!$M$143</f>
        <v>0</v>
      </c>
      <c r="M116" s="176"/>
      <c r="N116" s="174">
        <f>'2026 Donahues Program - V3'!$P$23</f>
        <v>0</v>
      </c>
      <c r="O116" s="174">
        <f>'2026 Donahues Program - V3'!$P$23</f>
        <v>0</v>
      </c>
      <c r="P116" s="175">
        <f>'2026 Donahues Program - V3'!$P$143</f>
        <v>0</v>
      </c>
      <c r="Q116" s="176"/>
      <c r="R116" s="174">
        <f>'2026 Donahues Program - V3'!$S$23</f>
        <v>0</v>
      </c>
      <c r="S116" s="174">
        <f>'2026 Donahues Program - V3'!$S$23</f>
        <v>0</v>
      </c>
      <c r="T116" s="175">
        <f>'2026 Donahues Program - V3'!$S$143</f>
        <v>0</v>
      </c>
      <c r="U116" s="176"/>
      <c r="V116" s="174">
        <f>'2026 Donahues Program - V3'!$V$23</f>
        <v>0</v>
      </c>
      <c r="W116" s="174">
        <f>'2026 Donahues Program - V3'!$V$23</f>
        <v>0</v>
      </c>
      <c r="X116" s="175">
        <f>'2026 Donahues Program - V3'!$V$143</f>
        <v>0</v>
      </c>
      <c r="Y116" s="176"/>
    </row>
    <row r="117" spans="1:25" x14ac:dyDescent="0.2">
      <c r="A117" s="173"/>
      <c r="B117" s="172">
        <f>'2026 Donahues Program - V3'!$F$18</f>
        <v>0</v>
      </c>
      <c r="C117" s="111" t="s">
        <v>335</v>
      </c>
      <c r="D117" s="135" t="s">
        <v>336</v>
      </c>
      <c r="E117" s="173">
        <v>10116</v>
      </c>
      <c r="F117" s="174">
        <f>'2026 Donahues Program - V3'!$J$23</f>
        <v>0</v>
      </c>
      <c r="G117" s="174">
        <f>'2026 Donahues Program - V3'!$J$23</f>
        <v>0</v>
      </c>
      <c r="H117" s="175">
        <f>'2026 Donahues Program - V3'!$J$144</f>
        <v>0</v>
      </c>
      <c r="I117" s="176"/>
      <c r="J117" s="174">
        <f>'2026 Donahues Program - V3'!$M$23</f>
        <v>0</v>
      </c>
      <c r="K117" s="174">
        <f>'2026 Donahues Program - V3'!$M$23</f>
        <v>0</v>
      </c>
      <c r="L117" s="175">
        <f>'2026 Donahues Program - V3'!$M$144</f>
        <v>0</v>
      </c>
      <c r="M117" s="176"/>
      <c r="N117" s="174">
        <f>'2026 Donahues Program - V3'!$P$23</f>
        <v>0</v>
      </c>
      <c r="O117" s="174">
        <f>'2026 Donahues Program - V3'!$P$23</f>
        <v>0</v>
      </c>
      <c r="P117" s="175">
        <f>'2026 Donahues Program - V3'!$P$144</f>
        <v>0</v>
      </c>
      <c r="Q117" s="176"/>
      <c r="R117" s="174">
        <f>'2026 Donahues Program - V3'!$S$23</f>
        <v>0</v>
      </c>
      <c r="S117" s="174">
        <f>'2026 Donahues Program - V3'!$S$23</f>
        <v>0</v>
      </c>
      <c r="T117" s="175">
        <f>'2026 Donahues Program - V3'!$S$144</f>
        <v>0</v>
      </c>
      <c r="U117" s="176"/>
      <c r="V117" s="174">
        <f>'2026 Donahues Program - V3'!$V$23</f>
        <v>0</v>
      </c>
      <c r="W117" s="174">
        <f>'2026 Donahues Program - V3'!$V$23</f>
        <v>0</v>
      </c>
      <c r="X117" s="175">
        <f>'2026 Donahues Program - V3'!$V$144</f>
        <v>0</v>
      </c>
      <c r="Y117" s="176"/>
    </row>
    <row r="118" spans="1:25" x14ac:dyDescent="0.2">
      <c r="A118" s="173"/>
      <c r="B118" s="172">
        <f>'2026 Donahues Program - V3'!$F$18</f>
        <v>0</v>
      </c>
      <c r="C118" s="111" t="s">
        <v>337</v>
      </c>
      <c r="D118" s="135" t="s">
        <v>338</v>
      </c>
      <c r="E118" s="173">
        <v>10117</v>
      </c>
      <c r="F118" s="174">
        <f>'2026 Donahues Program - V3'!$J$23</f>
        <v>0</v>
      </c>
      <c r="G118" s="174">
        <f>'2026 Donahues Program - V3'!$J$23</f>
        <v>0</v>
      </c>
      <c r="H118" s="175">
        <f>'2026 Donahues Program - V3'!$J$145</f>
        <v>0</v>
      </c>
      <c r="I118" s="176"/>
      <c r="J118" s="174">
        <f>'2026 Donahues Program - V3'!$M$23</f>
        <v>0</v>
      </c>
      <c r="K118" s="174">
        <f>'2026 Donahues Program - V3'!$M$23</f>
        <v>0</v>
      </c>
      <c r="L118" s="175">
        <f>'2026 Donahues Program - V3'!$M$145</f>
        <v>0</v>
      </c>
      <c r="M118" s="176"/>
      <c r="N118" s="174">
        <f>'2026 Donahues Program - V3'!$P$23</f>
        <v>0</v>
      </c>
      <c r="O118" s="174">
        <f>'2026 Donahues Program - V3'!$P$23</f>
        <v>0</v>
      </c>
      <c r="P118" s="175">
        <f>'2026 Donahues Program - V3'!$P$145</f>
        <v>0</v>
      </c>
      <c r="Q118" s="176"/>
      <c r="R118" s="174">
        <f>'2026 Donahues Program - V3'!$S$23</f>
        <v>0</v>
      </c>
      <c r="S118" s="174">
        <f>'2026 Donahues Program - V3'!$S$23</f>
        <v>0</v>
      </c>
      <c r="T118" s="175">
        <f>'2026 Donahues Program - V3'!$S$145</f>
        <v>0</v>
      </c>
      <c r="U118" s="176"/>
      <c r="V118" s="174">
        <f>'2026 Donahues Program - V3'!$V$23</f>
        <v>0</v>
      </c>
      <c r="W118" s="174">
        <f>'2026 Donahues Program - V3'!$V$23</f>
        <v>0</v>
      </c>
      <c r="X118" s="175">
        <f>'2026 Donahues Program - V3'!$V$145</f>
        <v>0</v>
      </c>
      <c r="Y118" s="176"/>
    </row>
    <row r="119" spans="1:25" x14ac:dyDescent="0.2">
      <c r="A119" s="173"/>
      <c r="B119" s="172">
        <f>'2026 Donahues Program - V3'!$F$18</f>
        <v>0</v>
      </c>
      <c r="C119" s="111" t="s">
        <v>339</v>
      </c>
      <c r="D119" s="135" t="s">
        <v>340</v>
      </c>
      <c r="E119" s="173">
        <v>21142</v>
      </c>
      <c r="F119" s="174">
        <f>'2026 Donahues Program - V3'!$J$23</f>
        <v>0</v>
      </c>
      <c r="G119" s="174">
        <f>'2026 Donahues Program - V3'!$J$23</f>
        <v>0</v>
      </c>
      <c r="H119" s="175">
        <f>'2026 Donahues Program - V3'!$J$146</f>
        <v>0</v>
      </c>
      <c r="I119" s="176"/>
      <c r="J119" s="174">
        <f>'2026 Donahues Program - V3'!$M$23</f>
        <v>0</v>
      </c>
      <c r="K119" s="174">
        <f>'2026 Donahues Program - V3'!$M$23</f>
        <v>0</v>
      </c>
      <c r="L119" s="175">
        <f>'2026 Donahues Program - V3'!$M$146</f>
        <v>0</v>
      </c>
      <c r="M119" s="176"/>
      <c r="N119" s="174">
        <f>'2026 Donahues Program - V3'!$P$23</f>
        <v>0</v>
      </c>
      <c r="O119" s="174">
        <f>'2026 Donahues Program - V3'!$P$23</f>
        <v>0</v>
      </c>
      <c r="P119" s="175">
        <f>'2026 Donahues Program - V3'!$P$146</f>
        <v>0</v>
      </c>
      <c r="Q119" s="176"/>
      <c r="R119" s="174">
        <f>'2026 Donahues Program - V3'!$S$23</f>
        <v>0</v>
      </c>
      <c r="S119" s="174">
        <f>'2026 Donahues Program - V3'!$S$23</f>
        <v>0</v>
      </c>
      <c r="T119" s="175">
        <f>'2026 Donahues Program - V3'!$S$146</f>
        <v>0</v>
      </c>
      <c r="U119" s="176"/>
      <c r="V119" s="174">
        <f>'2026 Donahues Program - V3'!$V$23</f>
        <v>0</v>
      </c>
      <c r="W119" s="174">
        <f>'2026 Donahues Program - V3'!$V$23</f>
        <v>0</v>
      </c>
      <c r="X119" s="175">
        <f>'2026 Donahues Program - V3'!$V$146</f>
        <v>0</v>
      </c>
      <c r="Y119" s="176"/>
    </row>
    <row r="120" spans="1:25" x14ac:dyDescent="0.2">
      <c r="A120" s="173"/>
      <c r="B120" s="172">
        <f>'2026 Donahues Program - V3'!$F$18</f>
        <v>0</v>
      </c>
      <c r="C120" s="111" t="s">
        <v>341</v>
      </c>
      <c r="D120" s="135" t="s">
        <v>343</v>
      </c>
      <c r="E120" s="173">
        <v>28949</v>
      </c>
      <c r="F120" s="174">
        <f>'2026 Donahues Program - V3'!$J$23</f>
        <v>0</v>
      </c>
      <c r="G120" s="174">
        <f>'2026 Donahues Program - V3'!$J$23</f>
        <v>0</v>
      </c>
      <c r="H120" s="175">
        <f>'2026 Donahues Program - V3'!$J$147</f>
        <v>0</v>
      </c>
      <c r="I120" s="176"/>
      <c r="J120" s="174">
        <f>'2026 Donahues Program - V3'!$M$23</f>
        <v>0</v>
      </c>
      <c r="K120" s="174">
        <f>'2026 Donahues Program - V3'!$M$23</f>
        <v>0</v>
      </c>
      <c r="L120" s="175">
        <f>'2026 Donahues Program - V3'!$M$147</f>
        <v>0</v>
      </c>
      <c r="M120" s="176"/>
      <c r="N120" s="174">
        <f>'2026 Donahues Program - V3'!$P$23</f>
        <v>0</v>
      </c>
      <c r="O120" s="174">
        <f>'2026 Donahues Program - V3'!$P$23</f>
        <v>0</v>
      </c>
      <c r="P120" s="175">
        <f>'2026 Donahues Program - V3'!$P$147</f>
        <v>0</v>
      </c>
      <c r="Q120" s="176"/>
      <c r="R120" s="174">
        <f>'2026 Donahues Program - V3'!$S$23</f>
        <v>0</v>
      </c>
      <c r="S120" s="174">
        <f>'2026 Donahues Program - V3'!$S$23</f>
        <v>0</v>
      </c>
      <c r="T120" s="175">
        <f>'2026 Donahues Program - V3'!$S$147</f>
        <v>0</v>
      </c>
      <c r="U120" s="176"/>
      <c r="V120" s="174">
        <f>'2026 Donahues Program - V3'!$V$23</f>
        <v>0</v>
      </c>
      <c r="W120" s="174">
        <f>'2026 Donahues Program - V3'!$V$23</f>
        <v>0</v>
      </c>
      <c r="X120" s="175">
        <f>'2026 Donahues Program - V3'!$V$147</f>
        <v>0</v>
      </c>
      <c r="Y120" s="176"/>
    </row>
    <row r="121" spans="1:25" x14ac:dyDescent="0.2">
      <c r="A121" s="173"/>
      <c r="B121" s="172">
        <f>'2026 Donahues Program - V3'!$F$18</f>
        <v>0</v>
      </c>
      <c r="C121" s="111" t="s">
        <v>344</v>
      </c>
      <c r="D121" s="135" t="s">
        <v>345</v>
      </c>
      <c r="E121" s="173">
        <v>19250</v>
      </c>
      <c r="F121" s="174">
        <f>'2026 Donahues Program - V3'!$J$23</f>
        <v>0</v>
      </c>
      <c r="G121" s="174">
        <f>'2026 Donahues Program - V3'!$J$23</f>
        <v>0</v>
      </c>
      <c r="H121" s="175">
        <f>'2026 Donahues Program - V3'!$J$148</f>
        <v>0</v>
      </c>
      <c r="I121" s="176"/>
      <c r="J121" s="174">
        <f>'2026 Donahues Program - V3'!$M$23</f>
        <v>0</v>
      </c>
      <c r="K121" s="174">
        <f>'2026 Donahues Program - V3'!$M$23</f>
        <v>0</v>
      </c>
      <c r="L121" s="175">
        <f>'2026 Donahues Program - V3'!$M$148</f>
        <v>0</v>
      </c>
      <c r="M121" s="176"/>
      <c r="N121" s="174">
        <f>'2026 Donahues Program - V3'!$P$23</f>
        <v>0</v>
      </c>
      <c r="O121" s="174">
        <f>'2026 Donahues Program - V3'!$P$23</f>
        <v>0</v>
      </c>
      <c r="P121" s="175">
        <f>'2026 Donahues Program - V3'!$P$148</f>
        <v>0</v>
      </c>
      <c r="Q121" s="176"/>
      <c r="R121" s="174">
        <f>'2026 Donahues Program - V3'!$S$23</f>
        <v>0</v>
      </c>
      <c r="S121" s="174">
        <f>'2026 Donahues Program - V3'!$S$23</f>
        <v>0</v>
      </c>
      <c r="T121" s="175">
        <f>'2026 Donahues Program - V3'!$S$148</f>
        <v>0</v>
      </c>
      <c r="U121" s="176"/>
      <c r="V121" s="174">
        <f>'2026 Donahues Program - V3'!$V$23</f>
        <v>0</v>
      </c>
      <c r="W121" s="174">
        <f>'2026 Donahues Program - V3'!$V$23</f>
        <v>0</v>
      </c>
      <c r="X121" s="175">
        <f>'2026 Donahues Program - V3'!$V$148</f>
        <v>0</v>
      </c>
      <c r="Y121" s="176"/>
    </row>
    <row r="122" spans="1:25" x14ac:dyDescent="0.2">
      <c r="A122" s="173"/>
      <c r="B122" s="172">
        <f>'2026 Donahues Program - V3'!$F$18</f>
        <v>0</v>
      </c>
      <c r="C122" s="111" t="s">
        <v>346</v>
      </c>
      <c r="D122" s="135" t="s">
        <v>347</v>
      </c>
      <c r="E122" s="173">
        <v>24675</v>
      </c>
      <c r="F122" s="174">
        <f>'2026 Donahues Program - V3'!$J$23</f>
        <v>0</v>
      </c>
      <c r="G122" s="174">
        <f>'2026 Donahues Program - V3'!$J$23</f>
        <v>0</v>
      </c>
      <c r="H122" s="175">
        <f>'2026 Donahues Program - V3'!$J$149</f>
        <v>0</v>
      </c>
      <c r="I122" s="176"/>
      <c r="J122" s="174">
        <f>'2026 Donahues Program - V3'!$M$23</f>
        <v>0</v>
      </c>
      <c r="K122" s="174">
        <f>'2026 Donahues Program - V3'!$M$23</f>
        <v>0</v>
      </c>
      <c r="L122" s="175">
        <f>'2026 Donahues Program - V3'!$M$149</f>
        <v>0</v>
      </c>
      <c r="M122" s="176"/>
      <c r="N122" s="174">
        <f>'2026 Donahues Program - V3'!$P$23</f>
        <v>0</v>
      </c>
      <c r="O122" s="174">
        <f>'2026 Donahues Program - V3'!$P$23</f>
        <v>0</v>
      </c>
      <c r="P122" s="175">
        <f>'2026 Donahues Program - V3'!$P$149</f>
        <v>0</v>
      </c>
      <c r="Q122" s="176"/>
      <c r="R122" s="174">
        <f>'2026 Donahues Program - V3'!$S$23</f>
        <v>0</v>
      </c>
      <c r="S122" s="174">
        <f>'2026 Donahues Program - V3'!$S$23</f>
        <v>0</v>
      </c>
      <c r="T122" s="175">
        <f>'2026 Donahues Program - V3'!$S$149</f>
        <v>0</v>
      </c>
      <c r="U122" s="176"/>
      <c r="V122" s="174">
        <f>'2026 Donahues Program - V3'!$V$23</f>
        <v>0</v>
      </c>
      <c r="W122" s="174">
        <f>'2026 Donahues Program - V3'!$V$23</f>
        <v>0</v>
      </c>
      <c r="X122" s="175">
        <f>'2026 Donahues Program - V3'!$V$149</f>
        <v>0</v>
      </c>
      <c r="Y122" s="176"/>
    </row>
    <row r="123" spans="1:25" x14ac:dyDescent="0.2">
      <c r="A123" s="173"/>
      <c r="B123" s="172">
        <f>'2026 Donahues Program - V3'!$F$18</f>
        <v>0</v>
      </c>
      <c r="C123" s="111" t="s">
        <v>348</v>
      </c>
      <c r="D123" s="135" t="s">
        <v>349</v>
      </c>
      <c r="E123" s="173">
        <v>28950</v>
      </c>
      <c r="F123" s="174">
        <f>'2026 Donahues Program - V3'!$J$23</f>
        <v>0</v>
      </c>
      <c r="G123" s="174">
        <f>'2026 Donahues Program - V3'!$J$23</f>
        <v>0</v>
      </c>
      <c r="H123" s="175">
        <f>'2026 Donahues Program - V3'!$J$150</f>
        <v>0</v>
      </c>
      <c r="I123" s="176"/>
      <c r="J123" s="174">
        <f>'2026 Donahues Program - V3'!$M$23</f>
        <v>0</v>
      </c>
      <c r="K123" s="174">
        <f>'2026 Donahues Program - V3'!$M$23</f>
        <v>0</v>
      </c>
      <c r="L123" s="175">
        <f>'2026 Donahues Program - V3'!$M$150</f>
        <v>0</v>
      </c>
      <c r="M123" s="176"/>
      <c r="N123" s="174">
        <f>'2026 Donahues Program - V3'!$P$23</f>
        <v>0</v>
      </c>
      <c r="O123" s="174">
        <f>'2026 Donahues Program - V3'!$P$23</f>
        <v>0</v>
      </c>
      <c r="P123" s="175">
        <f>'2026 Donahues Program - V3'!$P$150</f>
        <v>0</v>
      </c>
      <c r="Q123" s="176"/>
      <c r="R123" s="174">
        <f>'2026 Donahues Program - V3'!$S$23</f>
        <v>0</v>
      </c>
      <c r="S123" s="174">
        <f>'2026 Donahues Program - V3'!$S$23</f>
        <v>0</v>
      </c>
      <c r="T123" s="175">
        <f>'2026 Donahues Program - V3'!$S$150</f>
        <v>0</v>
      </c>
      <c r="U123" s="176"/>
      <c r="V123" s="174">
        <f>'2026 Donahues Program - V3'!$V$23</f>
        <v>0</v>
      </c>
      <c r="W123" s="174">
        <f>'2026 Donahues Program - V3'!$V$23</f>
        <v>0</v>
      </c>
      <c r="X123" s="175">
        <f>'2026 Donahues Program - V3'!$V$150</f>
        <v>0</v>
      </c>
      <c r="Y123" s="176"/>
    </row>
    <row r="124" spans="1:25" x14ac:dyDescent="0.2">
      <c r="A124" s="173"/>
      <c r="B124" s="172">
        <f>'2026 Donahues Program - V3'!$F$18</f>
        <v>0</v>
      </c>
      <c r="C124" s="111" t="s">
        <v>350</v>
      </c>
      <c r="D124" s="135" t="s">
        <v>351</v>
      </c>
      <c r="E124" s="173">
        <v>24676</v>
      </c>
      <c r="F124" s="174">
        <f>'2026 Donahues Program - V3'!$J$23</f>
        <v>0</v>
      </c>
      <c r="G124" s="174">
        <f>'2026 Donahues Program - V3'!$J$23</f>
        <v>0</v>
      </c>
      <c r="H124" s="175">
        <f>'2026 Donahues Program - V3'!$J$151</f>
        <v>0</v>
      </c>
      <c r="I124" s="176"/>
      <c r="J124" s="174">
        <f>'2026 Donahues Program - V3'!$M$23</f>
        <v>0</v>
      </c>
      <c r="K124" s="174">
        <f>'2026 Donahues Program - V3'!$M$23</f>
        <v>0</v>
      </c>
      <c r="L124" s="175">
        <f>'2026 Donahues Program - V3'!$M$151</f>
        <v>0</v>
      </c>
      <c r="M124" s="176"/>
      <c r="N124" s="174">
        <f>'2026 Donahues Program - V3'!$P$23</f>
        <v>0</v>
      </c>
      <c r="O124" s="174">
        <f>'2026 Donahues Program - V3'!$P$23</f>
        <v>0</v>
      </c>
      <c r="P124" s="175">
        <f>'2026 Donahues Program - V3'!$P$151</f>
        <v>0</v>
      </c>
      <c r="Q124" s="176"/>
      <c r="R124" s="174">
        <f>'2026 Donahues Program - V3'!$S$23</f>
        <v>0</v>
      </c>
      <c r="S124" s="174">
        <f>'2026 Donahues Program - V3'!$S$23</f>
        <v>0</v>
      </c>
      <c r="T124" s="175">
        <f>'2026 Donahues Program - V3'!$S$151</f>
        <v>0</v>
      </c>
      <c r="U124" s="176"/>
      <c r="V124" s="174">
        <f>'2026 Donahues Program - V3'!$V$23</f>
        <v>0</v>
      </c>
      <c r="W124" s="174">
        <f>'2026 Donahues Program - V3'!$V$23</f>
        <v>0</v>
      </c>
      <c r="X124" s="175">
        <f>'2026 Donahues Program - V3'!$V$151</f>
        <v>0</v>
      </c>
      <c r="Y124" s="176"/>
    </row>
    <row r="125" spans="1:25" x14ac:dyDescent="0.2">
      <c r="A125" s="173"/>
      <c r="B125" s="172">
        <f>'2026 Donahues Program - V3'!$F$18</f>
        <v>0</v>
      </c>
      <c r="C125" s="111" t="s">
        <v>352</v>
      </c>
      <c r="D125" s="135" t="s">
        <v>353</v>
      </c>
      <c r="E125" s="173">
        <v>24677</v>
      </c>
      <c r="F125" s="174">
        <f>'2026 Donahues Program - V3'!$J$23</f>
        <v>0</v>
      </c>
      <c r="G125" s="174">
        <f>'2026 Donahues Program - V3'!$J$23</f>
        <v>0</v>
      </c>
      <c r="H125" s="175">
        <f>'2026 Donahues Program - V3'!$J$152</f>
        <v>0</v>
      </c>
      <c r="I125" s="176"/>
      <c r="J125" s="174">
        <f>'2026 Donahues Program - V3'!$M$23</f>
        <v>0</v>
      </c>
      <c r="K125" s="174">
        <f>'2026 Donahues Program - V3'!$M$23</f>
        <v>0</v>
      </c>
      <c r="L125" s="175">
        <f>'2026 Donahues Program - V3'!$M$152</f>
        <v>0</v>
      </c>
      <c r="M125" s="176"/>
      <c r="N125" s="174">
        <f>'2026 Donahues Program - V3'!$P$23</f>
        <v>0</v>
      </c>
      <c r="O125" s="174">
        <f>'2026 Donahues Program - V3'!$P$23</f>
        <v>0</v>
      </c>
      <c r="P125" s="175">
        <f>'2026 Donahues Program - V3'!$P$152</f>
        <v>0</v>
      </c>
      <c r="Q125" s="176"/>
      <c r="R125" s="174">
        <f>'2026 Donahues Program - V3'!$S$23</f>
        <v>0</v>
      </c>
      <c r="S125" s="174">
        <f>'2026 Donahues Program - V3'!$S$23</f>
        <v>0</v>
      </c>
      <c r="T125" s="175">
        <f>'2026 Donahues Program - V3'!$S$152</f>
        <v>0</v>
      </c>
      <c r="U125" s="176"/>
      <c r="V125" s="174">
        <f>'2026 Donahues Program - V3'!$V$23</f>
        <v>0</v>
      </c>
      <c r="W125" s="174">
        <f>'2026 Donahues Program - V3'!$V$23</f>
        <v>0</v>
      </c>
      <c r="X125" s="175">
        <f>'2026 Donahues Program - V3'!$V$152</f>
        <v>0</v>
      </c>
      <c r="Y125" s="176"/>
    </row>
    <row r="126" spans="1:25" x14ac:dyDescent="0.2">
      <c r="A126" s="173"/>
      <c r="B126" s="172">
        <f>'2026 Donahues Program - V3'!$F$18</f>
        <v>0</v>
      </c>
      <c r="C126" s="111" t="s">
        <v>64</v>
      </c>
      <c r="D126" s="135" t="s">
        <v>359</v>
      </c>
      <c r="E126" s="173">
        <v>10009</v>
      </c>
      <c r="F126" s="174">
        <f>'2026 Donahues Program - V3'!$J$23</f>
        <v>0</v>
      </c>
      <c r="G126" s="174">
        <f>'2026 Donahues Program - V3'!$J$23</f>
        <v>0</v>
      </c>
      <c r="H126" s="175">
        <f>'2026 Donahues Program - V3'!$J$160</f>
        <v>0</v>
      </c>
      <c r="I126" s="176"/>
      <c r="J126" s="174">
        <f>'2026 Donahues Program - V3'!$M$23</f>
        <v>0</v>
      </c>
      <c r="K126" s="174">
        <f>'2026 Donahues Program - V3'!$M$23</f>
        <v>0</v>
      </c>
      <c r="L126" s="175">
        <f>'2026 Donahues Program - V3'!$M$160</f>
        <v>0</v>
      </c>
      <c r="M126" s="176"/>
      <c r="N126" s="174">
        <f>'2026 Donahues Program - V3'!$P$23</f>
        <v>0</v>
      </c>
      <c r="O126" s="174">
        <f>'2026 Donahues Program - V3'!$P$23</f>
        <v>0</v>
      </c>
      <c r="P126" s="175">
        <f>'2026 Donahues Program - V3'!$P$160</f>
        <v>0</v>
      </c>
      <c r="Q126" s="176"/>
      <c r="R126" s="174">
        <f>'2026 Donahues Program - V3'!$S$23</f>
        <v>0</v>
      </c>
      <c r="S126" s="174">
        <f>'2026 Donahues Program - V3'!$S$23</f>
        <v>0</v>
      </c>
      <c r="T126" s="175">
        <f>'2026 Donahues Program - V3'!$S$160</f>
        <v>0</v>
      </c>
      <c r="U126" s="176"/>
      <c r="V126" s="174">
        <f>'2026 Donahues Program - V3'!$V$23</f>
        <v>0</v>
      </c>
      <c r="W126" s="174">
        <f>'2026 Donahues Program - V3'!$V$23</f>
        <v>0</v>
      </c>
      <c r="X126" s="175">
        <f>'2026 Donahues Program - V3'!$V$160</f>
        <v>0</v>
      </c>
      <c r="Y126" s="176"/>
    </row>
    <row r="127" spans="1:25" x14ac:dyDescent="0.2">
      <c r="A127" s="173"/>
      <c r="B127" s="172">
        <f>'2026 Donahues Program - V3'!$F$18</f>
        <v>0</v>
      </c>
      <c r="C127" s="111" t="s">
        <v>67</v>
      </c>
      <c r="D127" s="180" t="s">
        <v>360</v>
      </c>
      <c r="E127" s="173">
        <v>20856</v>
      </c>
      <c r="F127" s="174">
        <f>'2026 Donahues Program - V3'!$J$23</f>
        <v>0</v>
      </c>
      <c r="G127" s="174">
        <f>'2026 Donahues Program - V3'!$J$23</f>
        <v>0</v>
      </c>
      <c r="H127" s="175">
        <f>'2026 Donahues Program - V3'!$J$161</f>
        <v>0</v>
      </c>
      <c r="I127" s="176"/>
      <c r="J127" s="174">
        <f>'2026 Donahues Program - V3'!$M$23</f>
        <v>0</v>
      </c>
      <c r="K127" s="174">
        <f>'2026 Donahues Program - V3'!$M$23</f>
        <v>0</v>
      </c>
      <c r="L127" s="175">
        <f>'2026 Donahues Program - V3'!$M$161</f>
        <v>0</v>
      </c>
      <c r="M127" s="176"/>
      <c r="N127" s="174">
        <f>'2026 Donahues Program - V3'!$P$23</f>
        <v>0</v>
      </c>
      <c r="O127" s="174">
        <f>'2026 Donahues Program - V3'!$P$23</f>
        <v>0</v>
      </c>
      <c r="P127" s="175">
        <f>'2026 Donahues Program - V3'!$P$161</f>
        <v>0</v>
      </c>
      <c r="Q127" s="176"/>
      <c r="R127" s="174">
        <f>'2026 Donahues Program - V3'!$S$23</f>
        <v>0</v>
      </c>
      <c r="S127" s="174">
        <f>'2026 Donahues Program - V3'!$S$23</f>
        <v>0</v>
      </c>
      <c r="T127" s="175">
        <f>'2026 Donahues Program - V3'!$S$161</f>
        <v>0</v>
      </c>
      <c r="U127" s="176"/>
      <c r="V127" s="174">
        <f>'2026 Donahues Program - V3'!$V$23</f>
        <v>0</v>
      </c>
      <c r="W127" s="174">
        <f>'2026 Donahues Program - V3'!$V$23</f>
        <v>0</v>
      </c>
      <c r="X127" s="175">
        <f>'2026 Donahues Program - V3'!$V$161</f>
        <v>0</v>
      </c>
      <c r="Y127" s="176"/>
    </row>
    <row r="128" spans="1:25" x14ac:dyDescent="0.2">
      <c r="A128" s="173"/>
      <c r="B128" s="172">
        <f>'2026 Donahues Program - V3'!$F$18</f>
        <v>0</v>
      </c>
      <c r="C128" s="111" t="s">
        <v>70</v>
      </c>
      <c r="D128" s="135" t="s">
        <v>361</v>
      </c>
      <c r="E128" s="173">
        <v>26525</v>
      </c>
      <c r="F128" s="174">
        <f>'2026 Donahues Program - V3'!$J$23</f>
        <v>0</v>
      </c>
      <c r="G128" s="174">
        <f>'2026 Donahues Program - V3'!$J$23</f>
        <v>0</v>
      </c>
      <c r="H128" s="175">
        <f>'2026 Donahues Program - V3'!$J$162</f>
        <v>0</v>
      </c>
      <c r="I128" s="176"/>
      <c r="J128" s="174">
        <f>'2026 Donahues Program - V3'!$M$23</f>
        <v>0</v>
      </c>
      <c r="K128" s="174">
        <f>'2026 Donahues Program - V3'!$M$23</f>
        <v>0</v>
      </c>
      <c r="L128" s="175">
        <f>'2026 Donahues Program - V3'!$M$162</f>
        <v>0</v>
      </c>
      <c r="M128" s="176"/>
      <c r="N128" s="174">
        <f>'2026 Donahues Program - V3'!$P$23</f>
        <v>0</v>
      </c>
      <c r="O128" s="174">
        <f>'2026 Donahues Program - V3'!$P$23</f>
        <v>0</v>
      </c>
      <c r="P128" s="175">
        <f>'2026 Donahues Program - V3'!$P$162</f>
        <v>0</v>
      </c>
      <c r="Q128" s="176"/>
      <c r="R128" s="174">
        <f>'2026 Donahues Program - V3'!$S$23</f>
        <v>0</v>
      </c>
      <c r="S128" s="174">
        <f>'2026 Donahues Program - V3'!$S$23</f>
        <v>0</v>
      </c>
      <c r="T128" s="175">
        <f>'2026 Donahues Program - V3'!$S$162</f>
        <v>0</v>
      </c>
      <c r="U128" s="176"/>
      <c r="V128" s="174">
        <f>'2026 Donahues Program - V3'!$V$23</f>
        <v>0</v>
      </c>
      <c r="W128" s="174">
        <f>'2026 Donahues Program - V3'!$V$23</f>
        <v>0</v>
      </c>
      <c r="X128" s="175">
        <f>'2026 Donahues Program - V3'!$V$162</f>
        <v>0</v>
      </c>
      <c r="Y128" s="176"/>
    </row>
    <row r="129" spans="1:25" x14ac:dyDescent="0.2">
      <c r="A129" s="173"/>
      <c r="B129" s="172">
        <f>'2026 Donahues Program - V3'!$F$18</f>
        <v>0</v>
      </c>
      <c r="C129" s="111" t="s">
        <v>73</v>
      </c>
      <c r="D129" s="180" t="s">
        <v>362</v>
      </c>
      <c r="E129" s="173">
        <v>9917</v>
      </c>
      <c r="F129" s="174">
        <f>'2026 Donahues Program - V3'!$J$23</f>
        <v>0</v>
      </c>
      <c r="G129" s="174">
        <f>'2026 Donahues Program - V3'!$J$23</f>
        <v>0</v>
      </c>
      <c r="H129" s="175">
        <f>'2026 Donahues Program - V3'!$J$163</f>
        <v>0</v>
      </c>
      <c r="I129" s="176"/>
      <c r="J129" s="174">
        <f>'2026 Donahues Program - V3'!$M$23</f>
        <v>0</v>
      </c>
      <c r="K129" s="174">
        <f>'2026 Donahues Program - V3'!$M$23</f>
        <v>0</v>
      </c>
      <c r="L129" s="175">
        <f>'2026 Donahues Program - V3'!$M$163</f>
        <v>0</v>
      </c>
      <c r="M129" s="176"/>
      <c r="N129" s="174">
        <f>'2026 Donahues Program - V3'!$P$23</f>
        <v>0</v>
      </c>
      <c r="O129" s="174">
        <f>'2026 Donahues Program - V3'!$P$23</f>
        <v>0</v>
      </c>
      <c r="P129" s="175">
        <f>'2026 Donahues Program - V3'!$P$163</f>
        <v>0</v>
      </c>
      <c r="Q129" s="176"/>
      <c r="R129" s="174">
        <f>'2026 Donahues Program - V3'!$S$23</f>
        <v>0</v>
      </c>
      <c r="S129" s="174">
        <f>'2026 Donahues Program - V3'!$S$23</f>
        <v>0</v>
      </c>
      <c r="T129" s="175">
        <f>'2026 Donahues Program - V3'!$S$163</f>
        <v>0</v>
      </c>
      <c r="U129" s="176"/>
      <c r="V129" s="174">
        <f>'2026 Donahues Program - V3'!$V$23</f>
        <v>0</v>
      </c>
      <c r="W129" s="174">
        <f>'2026 Donahues Program - V3'!$V$23</f>
        <v>0</v>
      </c>
      <c r="X129" s="175">
        <f>'2026 Donahues Program - V3'!$V$163</f>
        <v>0</v>
      </c>
      <c r="Y129" s="176"/>
    </row>
    <row r="130" spans="1:25" x14ac:dyDescent="0.2">
      <c r="A130" s="173"/>
      <c r="B130" s="172">
        <f>'2026 Donahues Program - V3'!$F$18</f>
        <v>0</v>
      </c>
      <c r="C130" s="111" t="s">
        <v>76</v>
      </c>
      <c r="D130" s="180" t="s">
        <v>363</v>
      </c>
      <c r="E130" s="173">
        <v>9918</v>
      </c>
      <c r="F130" s="174">
        <f>'2026 Donahues Program - V3'!$J$23</f>
        <v>0</v>
      </c>
      <c r="G130" s="174">
        <f>'2026 Donahues Program - V3'!$J$23</f>
        <v>0</v>
      </c>
      <c r="H130" s="175">
        <f>'2026 Donahues Program - V3'!$J$164</f>
        <v>0</v>
      </c>
      <c r="I130" s="176"/>
      <c r="J130" s="174">
        <f>'2026 Donahues Program - V3'!$M$23</f>
        <v>0</v>
      </c>
      <c r="K130" s="174">
        <f>'2026 Donahues Program - V3'!$M$23</f>
        <v>0</v>
      </c>
      <c r="L130" s="175">
        <f>'2026 Donahues Program - V3'!$M$164</f>
        <v>0</v>
      </c>
      <c r="M130" s="176"/>
      <c r="N130" s="174">
        <f>'2026 Donahues Program - V3'!$P$23</f>
        <v>0</v>
      </c>
      <c r="O130" s="174">
        <f>'2026 Donahues Program - V3'!$P$23</f>
        <v>0</v>
      </c>
      <c r="P130" s="175">
        <f>'2026 Donahues Program - V3'!$P$164</f>
        <v>0</v>
      </c>
      <c r="Q130" s="176"/>
      <c r="R130" s="174">
        <f>'2026 Donahues Program - V3'!$S$23</f>
        <v>0</v>
      </c>
      <c r="S130" s="174">
        <f>'2026 Donahues Program - V3'!$S$23</f>
        <v>0</v>
      </c>
      <c r="T130" s="175">
        <f>'2026 Donahues Program - V3'!$S$164</f>
        <v>0</v>
      </c>
      <c r="U130" s="176"/>
      <c r="V130" s="174">
        <f>'2026 Donahues Program - V3'!$V$23</f>
        <v>0</v>
      </c>
      <c r="W130" s="174">
        <f>'2026 Donahues Program - V3'!$V$23</f>
        <v>0</v>
      </c>
      <c r="X130" s="175">
        <f>'2026 Donahues Program - V3'!$V$164</f>
        <v>0</v>
      </c>
      <c r="Y130" s="176"/>
    </row>
    <row r="131" spans="1:25" x14ac:dyDescent="0.2">
      <c r="A131" s="173"/>
      <c r="B131" s="172">
        <f>'2026 Donahues Program - V3'!$F$18</f>
        <v>0</v>
      </c>
      <c r="C131" s="111" t="s">
        <v>79</v>
      </c>
      <c r="D131" s="180" t="s">
        <v>364</v>
      </c>
      <c r="E131" s="173">
        <v>9921</v>
      </c>
      <c r="F131" s="174">
        <f>'2026 Donahues Program - V3'!$J$23</f>
        <v>0</v>
      </c>
      <c r="G131" s="174">
        <f>'2026 Donahues Program - V3'!$J$23</f>
        <v>0</v>
      </c>
      <c r="H131" s="175">
        <f>'2026 Donahues Program - V3'!$J$165</f>
        <v>0</v>
      </c>
      <c r="I131" s="176"/>
      <c r="J131" s="174">
        <f>'2026 Donahues Program - V3'!$M$23</f>
        <v>0</v>
      </c>
      <c r="K131" s="174">
        <f>'2026 Donahues Program - V3'!$M$23</f>
        <v>0</v>
      </c>
      <c r="L131" s="175">
        <f>'2026 Donahues Program - V3'!$M$165</f>
        <v>0</v>
      </c>
      <c r="M131" s="176"/>
      <c r="N131" s="174">
        <f>'2026 Donahues Program - V3'!$P$23</f>
        <v>0</v>
      </c>
      <c r="O131" s="174">
        <f>'2026 Donahues Program - V3'!$P$23</f>
        <v>0</v>
      </c>
      <c r="P131" s="175">
        <f>'2026 Donahues Program - V3'!$P$165</f>
        <v>0</v>
      </c>
      <c r="Q131" s="176"/>
      <c r="R131" s="174">
        <f>'2026 Donahues Program - V3'!$S$23</f>
        <v>0</v>
      </c>
      <c r="S131" s="174">
        <f>'2026 Donahues Program - V3'!$S$23</f>
        <v>0</v>
      </c>
      <c r="T131" s="175">
        <f>'2026 Donahues Program - V3'!$S$165</f>
        <v>0</v>
      </c>
      <c r="U131" s="176"/>
      <c r="V131" s="174">
        <f>'2026 Donahues Program - V3'!$V$23</f>
        <v>0</v>
      </c>
      <c r="W131" s="174">
        <f>'2026 Donahues Program - V3'!$V$23</f>
        <v>0</v>
      </c>
      <c r="X131" s="175">
        <f>'2026 Donahues Program - V3'!$V$165</f>
        <v>0</v>
      </c>
      <c r="Y131" s="176"/>
    </row>
    <row r="132" spans="1:25" x14ac:dyDescent="0.2">
      <c r="A132" s="173"/>
      <c r="B132" s="172">
        <f>'2026 Donahues Program - V3'!$F$18</f>
        <v>0</v>
      </c>
      <c r="C132" s="111" t="s">
        <v>81</v>
      </c>
      <c r="D132" s="135" t="s">
        <v>365</v>
      </c>
      <c r="E132" s="173">
        <v>9922</v>
      </c>
      <c r="F132" s="174">
        <f>'2026 Donahues Program - V3'!$J$23</f>
        <v>0</v>
      </c>
      <c r="G132" s="174">
        <f>'2026 Donahues Program - V3'!$J$23</f>
        <v>0</v>
      </c>
      <c r="H132" s="175">
        <f>'2026 Donahues Program - V3'!$J$166</f>
        <v>0</v>
      </c>
      <c r="I132" s="176"/>
      <c r="J132" s="174">
        <f>'2026 Donahues Program - V3'!$M$23</f>
        <v>0</v>
      </c>
      <c r="K132" s="174">
        <f>'2026 Donahues Program - V3'!$M$23</f>
        <v>0</v>
      </c>
      <c r="L132" s="175">
        <f>'2026 Donahues Program - V3'!$M$166</f>
        <v>0</v>
      </c>
      <c r="M132" s="176"/>
      <c r="N132" s="174">
        <f>'2026 Donahues Program - V3'!$P$23</f>
        <v>0</v>
      </c>
      <c r="O132" s="174">
        <f>'2026 Donahues Program - V3'!$P$23</f>
        <v>0</v>
      </c>
      <c r="P132" s="175">
        <f>'2026 Donahues Program - V3'!$P$166</f>
        <v>0</v>
      </c>
      <c r="Q132" s="176"/>
      <c r="R132" s="174">
        <f>'2026 Donahues Program - V3'!$S$23</f>
        <v>0</v>
      </c>
      <c r="S132" s="174">
        <f>'2026 Donahues Program - V3'!$S$23</f>
        <v>0</v>
      </c>
      <c r="T132" s="175">
        <f>'2026 Donahues Program - V3'!$S$166</f>
        <v>0</v>
      </c>
      <c r="U132" s="176"/>
      <c r="V132" s="174">
        <f>'2026 Donahues Program - V3'!$V$23</f>
        <v>0</v>
      </c>
      <c r="W132" s="174">
        <f>'2026 Donahues Program - V3'!$V$23</f>
        <v>0</v>
      </c>
      <c r="X132" s="175">
        <f>'2026 Donahues Program - V3'!$V$166</f>
        <v>0</v>
      </c>
      <c r="Y132" s="176"/>
    </row>
    <row r="133" spans="1:25" x14ac:dyDescent="0.2">
      <c r="A133" s="173"/>
      <c r="B133" s="172">
        <f>'2026 Donahues Program - V3'!$F$18</f>
        <v>0</v>
      </c>
      <c r="C133" s="111" t="s">
        <v>84</v>
      </c>
      <c r="D133" s="135" t="s">
        <v>366</v>
      </c>
      <c r="E133" s="173">
        <v>10010</v>
      </c>
      <c r="F133" s="174">
        <f>'2026 Donahues Program - V3'!$J$23</f>
        <v>0</v>
      </c>
      <c r="G133" s="174">
        <f>'2026 Donahues Program - V3'!$J$23</f>
        <v>0</v>
      </c>
      <c r="H133" s="175">
        <f>'2026 Donahues Program - V3'!$J$167</f>
        <v>0</v>
      </c>
      <c r="I133" s="176"/>
      <c r="J133" s="174">
        <f>'2026 Donahues Program - V3'!$M$23</f>
        <v>0</v>
      </c>
      <c r="K133" s="174">
        <f>'2026 Donahues Program - V3'!$M$23</f>
        <v>0</v>
      </c>
      <c r="L133" s="175">
        <f>'2026 Donahues Program - V3'!$M$167</f>
        <v>0</v>
      </c>
      <c r="M133" s="176"/>
      <c r="N133" s="174">
        <f>'2026 Donahues Program - V3'!$P$23</f>
        <v>0</v>
      </c>
      <c r="O133" s="174">
        <f>'2026 Donahues Program - V3'!$P$23</f>
        <v>0</v>
      </c>
      <c r="P133" s="175">
        <f>'2026 Donahues Program - V3'!$P$167</f>
        <v>0</v>
      </c>
      <c r="Q133" s="176"/>
      <c r="R133" s="174">
        <f>'2026 Donahues Program - V3'!$S$23</f>
        <v>0</v>
      </c>
      <c r="S133" s="174">
        <f>'2026 Donahues Program - V3'!$S$23</f>
        <v>0</v>
      </c>
      <c r="T133" s="175">
        <f>'2026 Donahues Program - V3'!$S$167</f>
        <v>0</v>
      </c>
      <c r="U133" s="176"/>
      <c r="V133" s="174">
        <f>'2026 Donahues Program - V3'!$V$23</f>
        <v>0</v>
      </c>
      <c r="W133" s="174">
        <f>'2026 Donahues Program - V3'!$V$23</f>
        <v>0</v>
      </c>
      <c r="X133" s="175">
        <f>'2026 Donahues Program - V3'!$V$167</f>
        <v>0</v>
      </c>
      <c r="Y133" s="176"/>
    </row>
    <row r="134" spans="1:25" x14ac:dyDescent="0.2">
      <c r="A134" s="173"/>
      <c r="B134" s="172">
        <f>'2026 Donahues Program - V3'!$F$18</f>
        <v>0</v>
      </c>
      <c r="C134" s="111" t="s">
        <v>87</v>
      </c>
      <c r="D134" s="135" t="s">
        <v>367</v>
      </c>
      <c r="E134" s="173">
        <v>10011</v>
      </c>
      <c r="F134" s="174">
        <f>'2026 Donahues Program - V3'!$J$23</f>
        <v>0</v>
      </c>
      <c r="G134" s="174">
        <f>'2026 Donahues Program - V3'!$J$23</f>
        <v>0</v>
      </c>
      <c r="H134" s="175">
        <f>'2026 Donahues Program - V3'!$J$168</f>
        <v>0</v>
      </c>
      <c r="I134" s="176"/>
      <c r="J134" s="174">
        <f>'2026 Donahues Program - V3'!$M$23</f>
        <v>0</v>
      </c>
      <c r="K134" s="174">
        <f>'2026 Donahues Program - V3'!$M$23</f>
        <v>0</v>
      </c>
      <c r="L134" s="175">
        <f>'2026 Donahues Program - V3'!$M$168</f>
        <v>0</v>
      </c>
      <c r="M134" s="176"/>
      <c r="N134" s="174">
        <f>'2026 Donahues Program - V3'!$P$23</f>
        <v>0</v>
      </c>
      <c r="O134" s="174">
        <f>'2026 Donahues Program - V3'!$P$23</f>
        <v>0</v>
      </c>
      <c r="P134" s="175">
        <f>'2026 Donahues Program - V3'!$P$168</f>
        <v>0</v>
      </c>
      <c r="Q134" s="176"/>
      <c r="R134" s="174">
        <f>'2026 Donahues Program - V3'!$S$23</f>
        <v>0</v>
      </c>
      <c r="S134" s="174">
        <f>'2026 Donahues Program - V3'!$S$23</f>
        <v>0</v>
      </c>
      <c r="T134" s="175">
        <f>'2026 Donahues Program - V3'!$S$168</f>
        <v>0</v>
      </c>
      <c r="U134" s="176"/>
      <c r="V134" s="174">
        <f>'2026 Donahues Program - V3'!$V$23</f>
        <v>0</v>
      </c>
      <c r="W134" s="174">
        <f>'2026 Donahues Program - V3'!$V$23</f>
        <v>0</v>
      </c>
      <c r="X134" s="175">
        <f>'2026 Donahues Program - V3'!$V$168</f>
        <v>0</v>
      </c>
      <c r="Y134" s="176"/>
    </row>
    <row r="135" spans="1:25" x14ac:dyDescent="0.2">
      <c r="A135" s="173"/>
      <c r="B135" s="172">
        <f>'2026 Donahues Program - V3'!$F$18</f>
        <v>0</v>
      </c>
      <c r="C135" s="111" t="s">
        <v>90</v>
      </c>
      <c r="D135" s="135" t="s">
        <v>368</v>
      </c>
      <c r="E135" s="173">
        <v>28951</v>
      </c>
      <c r="F135" s="174">
        <f>'2026 Donahues Program - V3'!$J$23</f>
        <v>0</v>
      </c>
      <c r="G135" s="174">
        <f>'2026 Donahues Program - V3'!$J$23</f>
        <v>0</v>
      </c>
      <c r="H135" s="175">
        <f>'2026 Donahues Program - V3'!$J$169</f>
        <v>0</v>
      </c>
      <c r="I135" s="176"/>
      <c r="J135" s="174">
        <f>'2026 Donahues Program - V3'!$M$23</f>
        <v>0</v>
      </c>
      <c r="K135" s="174">
        <f>'2026 Donahues Program - V3'!$M$23</f>
        <v>0</v>
      </c>
      <c r="L135" s="175">
        <f>'2026 Donahues Program - V3'!$M$169</f>
        <v>0</v>
      </c>
      <c r="M135" s="176"/>
      <c r="N135" s="174">
        <f>'2026 Donahues Program - V3'!$P$23</f>
        <v>0</v>
      </c>
      <c r="O135" s="174">
        <f>'2026 Donahues Program - V3'!$P$23</f>
        <v>0</v>
      </c>
      <c r="P135" s="175">
        <f>'2026 Donahues Program - V3'!$P$169</f>
        <v>0</v>
      </c>
      <c r="Q135" s="176"/>
      <c r="R135" s="174">
        <f>'2026 Donahues Program - V3'!$S$23</f>
        <v>0</v>
      </c>
      <c r="S135" s="174">
        <f>'2026 Donahues Program - V3'!$S$23</f>
        <v>0</v>
      </c>
      <c r="T135" s="175">
        <f>'2026 Donahues Program - V3'!$S$169</f>
        <v>0</v>
      </c>
      <c r="U135" s="176"/>
      <c r="V135" s="174">
        <f>'2026 Donahues Program - V3'!$V$23</f>
        <v>0</v>
      </c>
      <c r="W135" s="174">
        <f>'2026 Donahues Program - V3'!$V$23</f>
        <v>0</v>
      </c>
      <c r="X135" s="175">
        <f>'2026 Donahues Program - V3'!$V$169</f>
        <v>0</v>
      </c>
      <c r="Y135" s="176"/>
    </row>
    <row r="136" spans="1:25" x14ac:dyDescent="0.2">
      <c r="A136" s="173"/>
      <c r="B136" s="172">
        <f>'2026 Donahues Program - V3'!$F$18</f>
        <v>0</v>
      </c>
      <c r="C136" s="111" t="s">
        <v>93</v>
      </c>
      <c r="D136" s="135" t="s">
        <v>369</v>
      </c>
      <c r="E136" s="173">
        <v>16558</v>
      </c>
      <c r="F136" s="174">
        <f>'2026 Donahues Program - V3'!$J$23</f>
        <v>0</v>
      </c>
      <c r="G136" s="174">
        <f>'2026 Donahues Program - V3'!$J$23</f>
        <v>0</v>
      </c>
      <c r="H136" s="175">
        <f>'2026 Donahues Program - V3'!$J$170</f>
        <v>0</v>
      </c>
      <c r="I136" s="176"/>
      <c r="J136" s="174">
        <f>'2026 Donahues Program - V3'!$M$23</f>
        <v>0</v>
      </c>
      <c r="K136" s="174">
        <f>'2026 Donahues Program - V3'!$M$23</f>
        <v>0</v>
      </c>
      <c r="L136" s="175">
        <f>'2026 Donahues Program - V3'!$M$170</f>
        <v>0</v>
      </c>
      <c r="M136" s="176"/>
      <c r="N136" s="174">
        <f>'2026 Donahues Program - V3'!$P$23</f>
        <v>0</v>
      </c>
      <c r="O136" s="174">
        <f>'2026 Donahues Program - V3'!$P$23</f>
        <v>0</v>
      </c>
      <c r="P136" s="175">
        <f>'2026 Donahues Program - V3'!$P$170</f>
        <v>0</v>
      </c>
      <c r="Q136" s="176"/>
      <c r="R136" s="174">
        <f>'2026 Donahues Program - V3'!$S$23</f>
        <v>0</v>
      </c>
      <c r="S136" s="174">
        <f>'2026 Donahues Program - V3'!$S$23</f>
        <v>0</v>
      </c>
      <c r="T136" s="175">
        <f>'2026 Donahues Program - V3'!$S$170</f>
        <v>0</v>
      </c>
      <c r="U136" s="176"/>
      <c r="V136" s="174">
        <f>'2026 Donahues Program - V3'!$V$23</f>
        <v>0</v>
      </c>
      <c r="W136" s="174">
        <f>'2026 Donahues Program - V3'!$V$23</f>
        <v>0</v>
      </c>
      <c r="X136" s="175">
        <f>'2026 Donahues Program - V3'!$V$170</f>
        <v>0</v>
      </c>
      <c r="Y136" s="176"/>
    </row>
    <row r="137" spans="1:25" x14ac:dyDescent="0.2">
      <c r="A137" s="173"/>
      <c r="B137" s="172">
        <f>'2026 Donahues Program - V3'!$F$18</f>
        <v>0</v>
      </c>
      <c r="C137" s="111" t="s">
        <v>95</v>
      </c>
      <c r="D137" s="135" t="s">
        <v>370</v>
      </c>
      <c r="E137" s="173">
        <v>10012</v>
      </c>
      <c r="F137" s="174">
        <f>'2026 Donahues Program - V3'!$J$23</f>
        <v>0</v>
      </c>
      <c r="G137" s="174">
        <f>'2026 Donahues Program - V3'!$J$23</f>
        <v>0</v>
      </c>
      <c r="H137" s="175">
        <f>'2026 Donahues Program - V3'!$J$171</f>
        <v>0</v>
      </c>
      <c r="I137" s="176"/>
      <c r="J137" s="174">
        <f>'2026 Donahues Program - V3'!$M$23</f>
        <v>0</v>
      </c>
      <c r="K137" s="174">
        <f>'2026 Donahues Program - V3'!$M$23</f>
        <v>0</v>
      </c>
      <c r="L137" s="175">
        <f>'2026 Donahues Program - V3'!$M$171</f>
        <v>0</v>
      </c>
      <c r="M137" s="176"/>
      <c r="N137" s="174">
        <f>'2026 Donahues Program - V3'!$P$23</f>
        <v>0</v>
      </c>
      <c r="O137" s="174">
        <f>'2026 Donahues Program - V3'!$P$23</f>
        <v>0</v>
      </c>
      <c r="P137" s="175">
        <f>'2026 Donahues Program - V3'!$P$171</f>
        <v>0</v>
      </c>
      <c r="Q137" s="176"/>
      <c r="R137" s="174">
        <f>'2026 Donahues Program - V3'!$S$23</f>
        <v>0</v>
      </c>
      <c r="S137" s="174">
        <f>'2026 Donahues Program - V3'!$S$23</f>
        <v>0</v>
      </c>
      <c r="T137" s="175">
        <f>'2026 Donahues Program - V3'!$S$171</f>
        <v>0</v>
      </c>
      <c r="U137" s="176"/>
      <c r="V137" s="174">
        <f>'2026 Donahues Program - V3'!$V$23</f>
        <v>0</v>
      </c>
      <c r="W137" s="174">
        <f>'2026 Donahues Program - V3'!$V$23</f>
        <v>0</v>
      </c>
      <c r="X137" s="175">
        <f>'2026 Donahues Program - V3'!$V$171</f>
        <v>0</v>
      </c>
      <c r="Y137" s="176"/>
    </row>
    <row r="138" spans="1:25" x14ac:dyDescent="0.2">
      <c r="A138" s="173"/>
      <c r="B138" s="172">
        <f>'2026 Donahues Program - V3'!$F$18</f>
        <v>0</v>
      </c>
      <c r="C138" s="111" t="s">
        <v>98</v>
      </c>
      <c r="D138" s="135" t="s">
        <v>371</v>
      </c>
      <c r="E138" s="173">
        <v>10013</v>
      </c>
      <c r="F138" s="174">
        <f>'2026 Donahues Program - V3'!$J$23</f>
        <v>0</v>
      </c>
      <c r="G138" s="174">
        <f>'2026 Donahues Program - V3'!$J$23</f>
        <v>0</v>
      </c>
      <c r="H138" s="175">
        <f>'2026 Donahues Program - V3'!$J$172</f>
        <v>0</v>
      </c>
      <c r="I138" s="176"/>
      <c r="J138" s="174">
        <f>'2026 Donahues Program - V3'!$M$23</f>
        <v>0</v>
      </c>
      <c r="K138" s="174">
        <f>'2026 Donahues Program - V3'!$M$23</f>
        <v>0</v>
      </c>
      <c r="L138" s="175">
        <f>'2026 Donahues Program - V3'!$M$172</f>
        <v>0</v>
      </c>
      <c r="M138" s="176"/>
      <c r="N138" s="174">
        <f>'2026 Donahues Program - V3'!$P$23</f>
        <v>0</v>
      </c>
      <c r="O138" s="174">
        <f>'2026 Donahues Program - V3'!$P$23</f>
        <v>0</v>
      </c>
      <c r="P138" s="175">
        <f>'2026 Donahues Program - V3'!$P$172</f>
        <v>0</v>
      </c>
      <c r="Q138" s="176"/>
      <c r="R138" s="174">
        <f>'2026 Donahues Program - V3'!$S$23</f>
        <v>0</v>
      </c>
      <c r="S138" s="174">
        <f>'2026 Donahues Program - V3'!$S$23</f>
        <v>0</v>
      </c>
      <c r="T138" s="175">
        <f>'2026 Donahues Program - V3'!$S$172</f>
        <v>0</v>
      </c>
      <c r="U138" s="176"/>
      <c r="V138" s="174">
        <f>'2026 Donahues Program - V3'!$V$23</f>
        <v>0</v>
      </c>
      <c r="W138" s="174">
        <f>'2026 Donahues Program - V3'!$V$23</f>
        <v>0</v>
      </c>
      <c r="X138" s="175">
        <f>'2026 Donahues Program - V3'!$V$172</f>
        <v>0</v>
      </c>
      <c r="Y138" s="176"/>
    </row>
    <row r="139" spans="1:25" x14ac:dyDescent="0.2">
      <c r="A139" s="173"/>
      <c r="B139" s="172">
        <f>'2026 Donahues Program - V3'!$F$18</f>
        <v>0</v>
      </c>
      <c r="C139" s="111" t="s">
        <v>101</v>
      </c>
      <c r="D139" s="135" t="s">
        <v>372</v>
      </c>
      <c r="E139" s="173">
        <v>9926</v>
      </c>
      <c r="F139" s="174">
        <f>'2026 Donahues Program - V3'!$J$23</f>
        <v>0</v>
      </c>
      <c r="G139" s="174">
        <f>'2026 Donahues Program - V3'!$J$23</f>
        <v>0</v>
      </c>
      <c r="H139" s="175">
        <f>'2026 Donahues Program - V3'!$J$173</f>
        <v>0</v>
      </c>
      <c r="I139" s="176"/>
      <c r="J139" s="174">
        <f>'2026 Donahues Program - V3'!$M$23</f>
        <v>0</v>
      </c>
      <c r="K139" s="174">
        <f>'2026 Donahues Program - V3'!$M$23</f>
        <v>0</v>
      </c>
      <c r="L139" s="175">
        <f>'2026 Donahues Program - V3'!$M$173</f>
        <v>0</v>
      </c>
      <c r="M139" s="176"/>
      <c r="N139" s="174">
        <f>'2026 Donahues Program - V3'!$P$23</f>
        <v>0</v>
      </c>
      <c r="O139" s="174">
        <f>'2026 Donahues Program - V3'!$P$23</f>
        <v>0</v>
      </c>
      <c r="P139" s="175">
        <f>'2026 Donahues Program - V3'!$P$173</f>
        <v>0</v>
      </c>
      <c r="Q139" s="176"/>
      <c r="R139" s="174">
        <f>'2026 Donahues Program - V3'!$S$23</f>
        <v>0</v>
      </c>
      <c r="S139" s="174">
        <f>'2026 Donahues Program - V3'!$S$23</f>
        <v>0</v>
      </c>
      <c r="T139" s="175">
        <f>'2026 Donahues Program - V3'!$S$173</f>
        <v>0</v>
      </c>
      <c r="U139" s="176"/>
      <c r="V139" s="174">
        <f>'2026 Donahues Program - V3'!$V$23</f>
        <v>0</v>
      </c>
      <c r="W139" s="174">
        <f>'2026 Donahues Program - V3'!$V$23</f>
        <v>0</v>
      </c>
      <c r="X139" s="175">
        <f>'2026 Donahues Program - V3'!$V$173</f>
        <v>0</v>
      </c>
      <c r="Y139" s="176"/>
    </row>
    <row r="140" spans="1:25" x14ac:dyDescent="0.2">
      <c r="A140" s="173"/>
      <c r="B140" s="172">
        <f>'2026 Donahues Program - V3'!$F$18</f>
        <v>0</v>
      </c>
      <c r="C140" s="111" t="s">
        <v>103</v>
      </c>
      <c r="D140" s="135" t="s">
        <v>373</v>
      </c>
      <c r="E140" s="173">
        <v>10015</v>
      </c>
      <c r="F140" s="174">
        <f>'2026 Donahues Program - V3'!$J$23</f>
        <v>0</v>
      </c>
      <c r="G140" s="174">
        <f>'2026 Donahues Program - V3'!$J$23</f>
        <v>0</v>
      </c>
      <c r="H140" s="175">
        <f>'2026 Donahues Program - V3'!$J$174</f>
        <v>0</v>
      </c>
      <c r="I140" s="176"/>
      <c r="J140" s="174">
        <f>'2026 Donahues Program - V3'!$M$23</f>
        <v>0</v>
      </c>
      <c r="K140" s="174">
        <f>'2026 Donahues Program - V3'!$M$23</f>
        <v>0</v>
      </c>
      <c r="L140" s="175">
        <f>'2026 Donahues Program - V3'!$M$174</f>
        <v>0</v>
      </c>
      <c r="M140" s="176"/>
      <c r="N140" s="174">
        <f>'2026 Donahues Program - V3'!$P$23</f>
        <v>0</v>
      </c>
      <c r="O140" s="174">
        <f>'2026 Donahues Program - V3'!$P$23</f>
        <v>0</v>
      </c>
      <c r="P140" s="175">
        <f>'2026 Donahues Program - V3'!$P$174</f>
        <v>0</v>
      </c>
      <c r="Q140" s="176"/>
      <c r="R140" s="174">
        <f>'2026 Donahues Program - V3'!$S$23</f>
        <v>0</v>
      </c>
      <c r="S140" s="174">
        <f>'2026 Donahues Program - V3'!$S$23</f>
        <v>0</v>
      </c>
      <c r="T140" s="175">
        <f>'2026 Donahues Program - V3'!$S$174</f>
        <v>0</v>
      </c>
      <c r="U140" s="176"/>
      <c r="V140" s="174">
        <f>'2026 Donahues Program - V3'!$V$23</f>
        <v>0</v>
      </c>
      <c r="W140" s="174">
        <f>'2026 Donahues Program - V3'!$V$23</f>
        <v>0</v>
      </c>
      <c r="X140" s="175">
        <f>'2026 Donahues Program - V3'!$V$174</f>
        <v>0</v>
      </c>
      <c r="Y140" s="176"/>
    </row>
    <row r="141" spans="1:25" x14ac:dyDescent="0.2">
      <c r="A141" s="173"/>
      <c r="B141" s="172">
        <f>'2026 Donahues Program - V3'!$F$18</f>
        <v>0</v>
      </c>
      <c r="C141" s="111" t="s">
        <v>105</v>
      </c>
      <c r="D141" s="135" t="s">
        <v>374</v>
      </c>
      <c r="E141" s="173">
        <v>9927</v>
      </c>
      <c r="F141" s="174">
        <f>'2026 Donahues Program - V3'!$J$23</f>
        <v>0</v>
      </c>
      <c r="G141" s="174">
        <f>'2026 Donahues Program - V3'!$J$23</f>
        <v>0</v>
      </c>
      <c r="H141" s="175">
        <f>'2026 Donahues Program - V3'!$J$175</f>
        <v>0</v>
      </c>
      <c r="I141" s="176"/>
      <c r="J141" s="174">
        <f>'2026 Donahues Program - V3'!$M$23</f>
        <v>0</v>
      </c>
      <c r="K141" s="174">
        <f>'2026 Donahues Program - V3'!$M$23</f>
        <v>0</v>
      </c>
      <c r="L141" s="175">
        <f>'2026 Donahues Program - V3'!$M$175</f>
        <v>0</v>
      </c>
      <c r="M141" s="176"/>
      <c r="N141" s="174">
        <f>'2026 Donahues Program - V3'!$P$23</f>
        <v>0</v>
      </c>
      <c r="O141" s="174">
        <f>'2026 Donahues Program - V3'!$P$23</f>
        <v>0</v>
      </c>
      <c r="P141" s="175">
        <f>'2026 Donahues Program - V3'!$P$175</f>
        <v>0</v>
      </c>
      <c r="Q141" s="176"/>
      <c r="R141" s="174">
        <f>'2026 Donahues Program - V3'!$S$23</f>
        <v>0</v>
      </c>
      <c r="S141" s="174">
        <f>'2026 Donahues Program - V3'!$S$23</f>
        <v>0</v>
      </c>
      <c r="T141" s="175">
        <f>'2026 Donahues Program - V3'!$S$175</f>
        <v>0</v>
      </c>
      <c r="U141" s="176"/>
      <c r="V141" s="174">
        <f>'2026 Donahues Program - V3'!$V$23</f>
        <v>0</v>
      </c>
      <c r="W141" s="174">
        <f>'2026 Donahues Program - V3'!$V$23</f>
        <v>0</v>
      </c>
      <c r="X141" s="175">
        <f>'2026 Donahues Program - V3'!$V$175</f>
        <v>0</v>
      </c>
      <c r="Y141" s="176"/>
    </row>
    <row r="142" spans="1:25" x14ac:dyDescent="0.2">
      <c r="A142" s="173"/>
      <c r="B142" s="172">
        <f>'2026 Donahues Program - V3'!$F$18</f>
        <v>0</v>
      </c>
      <c r="C142" s="111" t="s">
        <v>108</v>
      </c>
      <c r="D142" s="135" t="s">
        <v>375</v>
      </c>
      <c r="E142" s="173">
        <v>9928</v>
      </c>
      <c r="F142" s="174">
        <f>'2026 Donahues Program - V3'!$J$23</f>
        <v>0</v>
      </c>
      <c r="G142" s="174">
        <f>'2026 Donahues Program - V3'!$J$23</f>
        <v>0</v>
      </c>
      <c r="H142" s="175">
        <f>'2026 Donahues Program - V3'!$J$176</f>
        <v>0</v>
      </c>
      <c r="I142" s="176"/>
      <c r="J142" s="174">
        <f>'2026 Donahues Program - V3'!$M$23</f>
        <v>0</v>
      </c>
      <c r="K142" s="174">
        <f>'2026 Donahues Program - V3'!$M$23</f>
        <v>0</v>
      </c>
      <c r="L142" s="175">
        <f>'2026 Donahues Program - V3'!$M$176</f>
        <v>0</v>
      </c>
      <c r="M142" s="176"/>
      <c r="N142" s="174">
        <f>'2026 Donahues Program - V3'!$P$23</f>
        <v>0</v>
      </c>
      <c r="O142" s="174">
        <f>'2026 Donahues Program - V3'!$P$23</f>
        <v>0</v>
      </c>
      <c r="P142" s="175">
        <f>'2026 Donahues Program - V3'!$P$176</f>
        <v>0</v>
      </c>
      <c r="Q142" s="176"/>
      <c r="R142" s="174">
        <f>'2026 Donahues Program - V3'!$S$23</f>
        <v>0</v>
      </c>
      <c r="S142" s="174">
        <f>'2026 Donahues Program - V3'!$S$23</f>
        <v>0</v>
      </c>
      <c r="T142" s="175">
        <f>'2026 Donahues Program - V3'!$S$176</f>
        <v>0</v>
      </c>
      <c r="U142" s="176"/>
      <c r="V142" s="174">
        <f>'2026 Donahues Program - V3'!$V$23</f>
        <v>0</v>
      </c>
      <c r="W142" s="174">
        <f>'2026 Donahues Program - V3'!$V$23</f>
        <v>0</v>
      </c>
      <c r="X142" s="175">
        <f>'2026 Donahues Program - V3'!$V$176</f>
        <v>0</v>
      </c>
      <c r="Y142" s="176"/>
    </row>
    <row r="143" spans="1:25" x14ac:dyDescent="0.2">
      <c r="A143" s="173"/>
      <c r="B143" s="172">
        <f>'2026 Donahues Program - V3'!$F$18</f>
        <v>0</v>
      </c>
      <c r="C143" s="111" t="s">
        <v>110</v>
      </c>
      <c r="D143" s="135" t="s">
        <v>376</v>
      </c>
      <c r="E143" s="173">
        <v>10018</v>
      </c>
      <c r="F143" s="174">
        <f>'2026 Donahues Program - V3'!$J$23</f>
        <v>0</v>
      </c>
      <c r="G143" s="174">
        <f>'2026 Donahues Program - V3'!$J$23</f>
        <v>0</v>
      </c>
      <c r="H143" s="175">
        <f>'2026 Donahues Program - V3'!$J$177</f>
        <v>0</v>
      </c>
      <c r="I143" s="176"/>
      <c r="J143" s="174">
        <f>'2026 Donahues Program - V3'!$M$23</f>
        <v>0</v>
      </c>
      <c r="K143" s="174">
        <f>'2026 Donahues Program - V3'!$M$23</f>
        <v>0</v>
      </c>
      <c r="L143" s="175">
        <f>'2026 Donahues Program - V3'!$M$177</f>
        <v>0</v>
      </c>
      <c r="M143" s="176"/>
      <c r="N143" s="174">
        <f>'2026 Donahues Program - V3'!$P$23</f>
        <v>0</v>
      </c>
      <c r="O143" s="174">
        <f>'2026 Donahues Program - V3'!$P$23</f>
        <v>0</v>
      </c>
      <c r="P143" s="175">
        <f>'2026 Donahues Program - V3'!$P$177</f>
        <v>0</v>
      </c>
      <c r="Q143" s="176"/>
      <c r="R143" s="174">
        <f>'2026 Donahues Program - V3'!$S$23</f>
        <v>0</v>
      </c>
      <c r="S143" s="174">
        <f>'2026 Donahues Program - V3'!$S$23</f>
        <v>0</v>
      </c>
      <c r="T143" s="175">
        <f>'2026 Donahues Program - V3'!$S$177</f>
        <v>0</v>
      </c>
      <c r="U143" s="176"/>
      <c r="V143" s="174">
        <f>'2026 Donahues Program - V3'!$V$23</f>
        <v>0</v>
      </c>
      <c r="W143" s="174">
        <f>'2026 Donahues Program - V3'!$V$23</f>
        <v>0</v>
      </c>
      <c r="X143" s="175">
        <f>'2026 Donahues Program - V3'!$V$177</f>
        <v>0</v>
      </c>
      <c r="Y143" s="176"/>
    </row>
    <row r="144" spans="1:25" x14ac:dyDescent="0.2">
      <c r="A144" s="173"/>
      <c r="B144" s="172">
        <f>'2026 Donahues Program - V3'!$F$18</f>
        <v>0</v>
      </c>
      <c r="C144" s="111" t="s">
        <v>112</v>
      </c>
      <c r="D144" s="135" t="s">
        <v>378</v>
      </c>
      <c r="E144" s="173">
        <v>16494</v>
      </c>
      <c r="F144" s="174">
        <f>'2026 Donahues Program - V3'!$J$23</f>
        <v>0</v>
      </c>
      <c r="G144" s="174">
        <f>'2026 Donahues Program - V3'!$J$23</f>
        <v>0</v>
      </c>
      <c r="H144" s="175">
        <f>'2026 Donahues Program - V3'!$J$178</f>
        <v>0</v>
      </c>
      <c r="I144" s="176"/>
      <c r="J144" s="174">
        <f>'2026 Donahues Program - V3'!$M$23</f>
        <v>0</v>
      </c>
      <c r="K144" s="174">
        <f>'2026 Donahues Program - V3'!$M$23</f>
        <v>0</v>
      </c>
      <c r="L144" s="175">
        <f>'2026 Donahues Program - V3'!$M$178</f>
        <v>0</v>
      </c>
      <c r="M144" s="176"/>
      <c r="N144" s="174">
        <f>'2026 Donahues Program - V3'!$P$23</f>
        <v>0</v>
      </c>
      <c r="O144" s="174">
        <f>'2026 Donahues Program - V3'!$P$23</f>
        <v>0</v>
      </c>
      <c r="P144" s="175">
        <f>'2026 Donahues Program - V3'!$P$178</f>
        <v>0</v>
      </c>
      <c r="Q144" s="176"/>
      <c r="R144" s="174">
        <f>'2026 Donahues Program - V3'!$S$23</f>
        <v>0</v>
      </c>
      <c r="S144" s="174">
        <f>'2026 Donahues Program - V3'!$S$23</f>
        <v>0</v>
      </c>
      <c r="T144" s="175">
        <f>'2026 Donahues Program - V3'!$S$178</f>
        <v>0</v>
      </c>
      <c r="U144" s="176"/>
      <c r="V144" s="174">
        <f>'2026 Donahues Program - V3'!$V$23</f>
        <v>0</v>
      </c>
      <c r="W144" s="174">
        <f>'2026 Donahues Program - V3'!$V$23</f>
        <v>0</v>
      </c>
      <c r="X144" s="175">
        <f>'2026 Donahues Program - V3'!$V$178</f>
        <v>0</v>
      </c>
      <c r="Y144" s="176"/>
    </row>
    <row r="145" spans="1:25" x14ac:dyDescent="0.2">
      <c r="A145" s="173"/>
      <c r="B145" s="172">
        <f>'2026 Donahues Program - V3'!$F$18</f>
        <v>0</v>
      </c>
      <c r="C145" s="111" t="s">
        <v>115</v>
      </c>
      <c r="D145" s="135" t="s">
        <v>379</v>
      </c>
      <c r="E145" s="173">
        <v>9930</v>
      </c>
      <c r="F145" s="174">
        <f>'2026 Donahues Program - V3'!$J$23</f>
        <v>0</v>
      </c>
      <c r="G145" s="174">
        <f>'2026 Donahues Program - V3'!$J$23</f>
        <v>0</v>
      </c>
      <c r="H145" s="175">
        <f>'2026 Donahues Program - V3'!$J$179</f>
        <v>0</v>
      </c>
      <c r="I145" s="176"/>
      <c r="J145" s="174">
        <f>'2026 Donahues Program - V3'!$M$23</f>
        <v>0</v>
      </c>
      <c r="K145" s="174">
        <f>'2026 Donahues Program - V3'!$M$23</f>
        <v>0</v>
      </c>
      <c r="L145" s="175">
        <f>'2026 Donahues Program - V3'!$M$179</f>
        <v>0</v>
      </c>
      <c r="M145" s="176"/>
      <c r="N145" s="174">
        <f>'2026 Donahues Program - V3'!$P$23</f>
        <v>0</v>
      </c>
      <c r="O145" s="174">
        <f>'2026 Donahues Program - V3'!$P$23</f>
        <v>0</v>
      </c>
      <c r="P145" s="175">
        <f>'2026 Donahues Program - V3'!$P$179</f>
        <v>0</v>
      </c>
      <c r="Q145" s="176"/>
      <c r="R145" s="174">
        <f>'2026 Donahues Program - V3'!$S$23</f>
        <v>0</v>
      </c>
      <c r="S145" s="174">
        <f>'2026 Donahues Program - V3'!$S$23</f>
        <v>0</v>
      </c>
      <c r="T145" s="175">
        <f>'2026 Donahues Program - V3'!$S$179</f>
        <v>0</v>
      </c>
      <c r="U145" s="176"/>
      <c r="V145" s="174">
        <f>'2026 Donahues Program - V3'!$V$23</f>
        <v>0</v>
      </c>
      <c r="W145" s="174">
        <f>'2026 Donahues Program - V3'!$V$23</f>
        <v>0</v>
      </c>
      <c r="X145" s="175">
        <f>'2026 Donahues Program - V3'!$V$179</f>
        <v>0</v>
      </c>
      <c r="Y145" s="176"/>
    </row>
    <row r="146" spans="1:25" x14ac:dyDescent="0.2">
      <c r="A146" s="173"/>
      <c r="B146" s="172">
        <f>'2026 Donahues Program - V3'!$F$18</f>
        <v>0</v>
      </c>
      <c r="C146" s="111" t="s">
        <v>380</v>
      </c>
      <c r="D146" s="135" t="s">
        <v>381</v>
      </c>
      <c r="E146" s="173">
        <v>10019</v>
      </c>
      <c r="F146" s="174">
        <f>'2026 Donahues Program - V3'!$J$23</f>
        <v>0</v>
      </c>
      <c r="G146" s="174">
        <f>'2026 Donahues Program - V3'!$J$23</f>
        <v>0</v>
      </c>
      <c r="H146" s="175">
        <f>'2026 Donahues Program - V3'!$J$180</f>
        <v>0</v>
      </c>
      <c r="I146" s="176"/>
      <c r="J146" s="174">
        <f>'2026 Donahues Program - V3'!$M$23</f>
        <v>0</v>
      </c>
      <c r="K146" s="174">
        <f>'2026 Donahues Program - V3'!$M$23</f>
        <v>0</v>
      </c>
      <c r="L146" s="175">
        <f>'2026 Donahues Program - V3'!$M$180</f>
        <v>0</v>
      </c>
      <c r="M146" s="176"/>
      <c r="N146" s="174">
        <f>'2026 Donahues Program - V3'!$P$23</f>
        <v>0</v>
      </c>
      <c r="O146" s="174">
        <f>'2026 Donahues Program - V3'!$P$23</f>
        <v>0</v>
      </c>
      <c r="P146" s="175">
        <f>'2026 Donahues Program - V3'!$P$180</f>
        <v>0</v>
      </c>
      <c r="Q146" s="176"/>
      <c r="R146" s="174">
        <f>'2026 Donahues Program - V3'!$S$23</f>
        <v>0</v>
      </c>
      <c r="S146" s="174">
        <f>'2026 Donahues Program - V3'!$S$23</f>
        <v>0</v>
      </c>
      <c r="T146" s="175">
        <f>'2026 Donahues Program - V3'!$S$180</f>
        <v>0</v>
      </c>
      <c r="U146" s="176"/>
      <c r="V146" s="174">
        <f>'2026 Donahues Program - V3'!$V$23</f>
        <v>0</v>
      </c>
      <c r="W146" s="174">
        <f>'2026 Donahues Program - V3'!$V$23</f>
        <v>0</v>
      </c>
      <c r="X146" s="175">
        <f>'2026 Donahues Program - V3'!$V$180</f>
        <v>0</v>
      </c>
      <c r="Y146" s="176"/>
    </row>
    <row r="147" spans="1:25" x14ac:dyDescent="0.2">
      <c r="A147" s="173"/>
      <c r="B147" s="172">
        <f>'2026 Donahues Program - V3'!$F$18</f>
        <v>0</v>
      </c>
      <c r="C147" s="111" t="s">
        <v>120</v>
      </c>
      <c r="D147" s="135" t="s">
        <v>382</v>
      </c>
      <c r="E147" s="173">
        <v>10020</v>
      </c>
      <c r="F147" s="174">
        <f>'2026 Donahues Program - V3'!$J$23</f>
        <v>0</v>
      </c>
      <c r="G147" s="174">
        <f>'2026 Donahues Program - V3'!$J$23</f>
        <v>0</v>
      </c>
      <c r="H147" s="175">
        <f>'2026 Donahues Program - V3'!$J$181</f>
        <v>0</v>
      </c>
      <c r="I147" s="176"/>
      <c r="J147" s="174">
        <f>'2026 Donahues Program - V3'!$M$23</f>
        <v>0</v>
      </c>
      <c r="K147" s="174">
        <f>'2026 Donahues Program - V3'!$M$23</f>
        <v>0</v>
      </c>
      <c r="L147" s="175">
        <f>'2026 Donahues Program - V3'!$M$181</f>
        <v>0</v>
      </c>
      <c r="M147" s="176"/>
      <c r="N147" s="174">
        <f>'2026 Donahues Program - V3'!$P$23</f>
        <v>0</v>
      </c>
      <c r="O147" s="174">
        <f>'2026 Donahues Program - V3'!$P$23</f>
        <v>0</v>
      </c>
      <c r="P147" s="175">
        <f>'2026 Donahues Program - V3'!$P$181</f>
        <v>0</v>
      </c>
      <c r="Q147" s="176"/>
      <c r="R147" s="174">
        <f>'2026 Donahues Program - V3'!$S$23</f>
        <v>0</v>
      </c>
      <c r="S147" s="174">
        <f>'2026 Donahues Program - V3'!$S$23</f>
        <v>0</v>
      </c>
      <c r="T147" s="175">
        <f>'2026 Donahues Program - V3'!$S$181</f>
        <v>0</v>
      </c>
      <c r="U147" s="176"/>
      <c r="V147" s="174">
        <f>'2026 Donahues Program - V3'!$V$23</f>
        <v>0</v>
      </c>
      <c r="W147" s="174">
        <f>'2026 Donahues Program - V3'!$V$23</f>
        <v>0</v>
      </c>
      <c r="X147" s="175">
        <f>'2026 Donahues Program - V3'!$V$181</f>
        <v>0</v>
      </c>
      <c r="Y147" s="176"/>
    </row>
    <row r="148" spans="1:25" x14ac:dyDescent="0.2">
      <c r="A148" s="173"/>
      <c r="B148" s="172">
        <f>'2026 Donahues Program - V3'!$F$18</f>
        <v>0</v>
      </c>
      <c r="C148" s="111" t="s">
        <v>123</v>
      </c>
      <c r="D148" s="135" t="s">
        <v>383</v>
      </c>
      <c r="E148" s="173">
        <v>26526</v>
      </c>
      <c r="F148" s="174">
        <f>'2026 Donahues Program - V3'!$J$23</f>
        <v>0</v>
      </c>
      <c r="G148" s="174">
        <f>'2026 Donahues Program - V3'!$J$23</f>
        <v>0</v>
      </c>
      <c r="H148" s="175">
        <f>'2026 Donahues Program - V3'!$J$182</f>
        <v>0</v>
      </c>
      <c r="I148" s="176"/>
      <c r="J148" s="174">
        <f>'2026 Donahues Program - V3'!$M$23</f>
        <v>0</v>
      </c>
      <c r="K148" s="174">
        <f>'2026 Donahues Program - V3'!$M$23</f>
        <v>0</v>
      </c>
      <c r="L148" s="175">
        <f>'2026 Donahues Program - V3'!$M$182</f>
        <v>0</v>
      </c>
      <c r="M148" s="176"/>
      <c r="N148" s="174">
        <f>'2026 Donahues Program - V3'!$P$23</f>
        <v>0</v>
      </c>
      <c r="O148" s="174">
        <f>'2026 Donahues Program - V3'!$P$23</f>
        <v>0</v>
      </c>
      <c r="P148" s="175">
        <f>'2026 Donahues Program - V3'!$P$182</f>
        <v>0</v>
      </c>
      <c r="Q148" s="176"/>
      <c r="R148" s="174">
        <f>'2026 Donahues Program - V3'!$S$23</f>
        <v>0</v>
      </c>
      <c r="S148" s="174">
        <f>'2026 Donahues Program - V3'!$S$23</f>
        <v>0</v>
      </c>
      <c r="T148" s="175">
        <f>'2026 Donahues Program - V3'!$S$182</f>
        <v>0</v>
      </c>
      <c r="U148" s="176"/>
      <c r="V148" s="174">
        <f>'2026 Donahues Program - V3'!$V$23</f>
        <v>0</v>
      </c>
      <c r="W148" s="174">
        <f>'2026 Donahues Program - V3'!$V$23</f>
        <v>0</v>
      </c>
      <c r="X148" s="175">
        <f>'2026 Donahues Program - V3'!$V$182</f>
        <v>0</v>
      </c>
      <c r="Y148" s="176"/>
    </row>
    <row r="149" spans="1:25" x14ac:dyDescent="0.2">
      <c r="A149" s="173"/>
      <c r="B149" s="172">
        <f>'2026 Donahues Program - V3'!$F$18</f>
        <v>0</v>
      </c>
      <c r="C149" s="111" t="s">
        <v>126</v>
      </c>
      <c r="D149" s="135" t="s">
        <v>384</v>
      </c>
      <c r="E149" s="173">
        <v>10021</v>
      </c>
      <c r="F149" s="174">
        <f>'2026 Donahues Program - V3'!$J$23</f>
        <v>0</v>
      </c>
      <c r="G149" s="174">
        <f>'2026 Donahues Program - V3'!$J$23</f>
        <v>0</v>
      </c>
      <c r="H149" s="175">
        <f>'2026 Donahues Program - V3'!$J$183</f>
        <v>0</v>
      </c>
      <c r="I149" s="176"/>
      <c r="J149" s="174">
        <f>'2026 Donahues Program - V3'!$M$23</f>
        <v>0</v>
      </c>
      <c r="K149" s="174">
        <f>'2026 Donahues Program - V3'!$M$23</f>
        <v>0</v>
      </c>
      <c r="L149" s="175">
        <f>'2026 Donahues Program - V3'!$M$183</f>
        <v>0</v>
      </c>
      <c r="M149" s="176"/>
      <c r="N149" s="174">
        <f>'2026 Donahues Program - V3'!$P$23</f>
        <v>0</v>
      </c>
      <c r="O149" s="174">
        <f>'2026 Donahues Program - V3'!$P$23</f>
        <v>0</v>
      </c>
      <c r="P149" s="175">
        <f>'2026 Donahues Program - V3'!$P$183</f>
        <v>0</v>
      </c>
      <c r="Q149" s="176"/>
      <c r="R149" s="174">
        <f>'2026 Donahues Program - V3'!$S$23</f>
        <v>0</v>
      </c>
      <c r="S149" s="174">
        <f>'2026 Donahues Program - V3'!$S$23</f>
        <v>0</v>
      </c>
      <c r="T149" s="175">
        <f>'2026 Donahues Program - V3'!$S$183</f>
        <v>0</v>
      </c>
      <c r="U149" s="176"/>
      <c r="V149" s="174">
        <f>'2026 Donahues Program - V3'!$V$23</f>
        <v>0</v>
      </c>
      <c r="W149" s="174">
        <f>'2026 Donahues Program - V3'!$V$23</f>
        <v>0</v>
      </c>
      <c r="X149" s="175">
        <f>'2026 Donahues Program - V3'!$V$183</f>
        <v>0</v>
      </c>
      <c r="Y149" s="176"/>
    </row>
    <row r="150" spans="1:25" x14ac:dyDescent="0.2">
      <c r="A150" s="173"/>
      <c r="B150" s="172">
        <f>'2026 Donahues Program - V3'!$F$18</f>
        <v>0</v>
      </c>
      <c r="C150" s="111" t="s">
        <v>129</v>
      </c>
      <c r="D150" s="135" t="s">
        <v>385</v>
      </c>
      <c r="E150" s="173">
        <v>10022</v>
      </c>
      <c r="F150" s="174">
        <f>'2026 Donahues Program - V3'!$J$23</f>
        <v>0</v>
      </c>
      <c r="G150" s="174">
        <f>'2026 Donahues Program - V3'!$J$23</f>
        <v>0</v>
      </c>
      <c r="H150" s="175">
        <f>'2026 Donahues Program - V3'!$J$184</f>
        <v>0</v>
      </c>
      <c r="I150" s="176"/>
      <c r="J150" s="174">
        <f>'2026 Donahues Program - V3'!$M$23</f>
        <v>0</v>
      </c>
      <c r="K150" s="174">
        <f>'2026 Donahues Program - V3'!$M$23</f>
        <v>0</v>
      </c>
      <c r="L150" s="175">
        <f>'2026 Donahues Program - V3'!$M$184</f>
        <v>0</v>
      </c>
      <c r="M150" s="176"/>
      <c r="N150" s="174">
        <f>'2026 Donahues Program - V3'!$P$23</f>
        <v>0</v>
      </c>
      <c r="O150" s="174">
        <f>'2026 Donahues Program - V3'!$P$23</f>
        <v>0</v>
      </c>
      <c r="P150" s="175">
        <f>'2026 Donahues Program - V3'!$P$184</f>
        <v>0</v>
      </c>
      <c r="Q150" s="176"/>
      <c r="R150" s="174">
        <f>'2026 Donahues Program - V3'!$S$23</f>
        <v>0</v>
      </c>
      <c r="S150" s="174">
        <f>'2026 Donahues Program - V3'!$S$23</f>
        <v>0</v>
      </c>
      <c r="T150" s="175">
        <f>'2026 Donahues Program - V3'!$S$184</f>
        <v>0</v>
      </c>
      <c r="U150" s="176"/>
      <c r="V150" s="174">
        <f>'2026 Donahues Program - V3'!$V$23</f>
        <v>0</v>
      </c>
      <c r="W150" s="174">
        <f>'2026 Donahues Program - V3'!$V$23</f>
        <v>0</v>
      </c>
      <c r="X150" s="175">
        <f>'2026 Donahues Program - V3'!$V$184</f>
        <v>0</v>
      </c>
      <c r="Y150" s="176"/>
    </row>
    <row r="151" spans="1:25" x14ac:dyDescent="0.2">
      <c r="A151" s="173"/>
      <c r="B151" s="172">
        <f>'2026 Donahues Program - V3'!$F$18</f>
        <v>0</v>
      </c>
      <c r="C151" s="111" t="s">
        <v>131</v>
      </c>
      <c r="D151" s="135" t="s">
        <v>386</v>
      </c>
      <c r="E151" s="173">
        <v>9931</v>
      </c>
      <c r="F151" s="174">
        <f>'2026 Donahues Program - V3'!$J$23</f>
        <v>0</v>
      </c>
      <c r="G151" s="174">
        <f>'2026 Donahues Program - V3'!$J$23</f>
        <v>0</v>
      </c>
      <c r="H151" s="175">
        <f>'2026 Donahues Program - V3'!$J$185</f>
        <v>0</v>
      </c>
      <c r="I151" s="176"/>
      <c r="J151" s="174">
        <f>'2026 Donahues Program - V3'!$M$23</f>
        <v>0</v>
      </c>
      <c r="K151" s="174">
        <f>'2026 Donahues Program - V3'!$M$23</f>
        <v>0</v>
      </c>
      <c r="L151" s="175">
        <f>'2026 Donahues Program - V3'!$M$185</f>
        <v>0</v>
      </c>
      <c r="M151" s="176"/>
      <c r="N151" s="174">
        <f>'2026 Donahues Program - V3'!$P$23</f>
        <v>0</v>
      </c>
      <c r="O151" s="174">
        <f>'2026 Donahues Program - V3'!$P$23</f>
        <v>0</v>
      </c>
      <c r="P151" s="175">
        <f>'2026 Donahues Program - V3'!$P$185</f>
        <v>0</v>
      </c>
      <c r="Q151" s="176"/>
      <c r="R151" s="174">
        <f>'2026 Donahues Program - V3'!$S$23</f>
        <v>0</v>
      </c>
      <c r="S151" s="174">
        <f>'2026 Donahues Program - V3'!$S$23</f>
        <v>0</v>
      </c>
      <c r="T151" s="175">
        <f>'2026 Donahues Program - V3'!$S$185</f>
        <v>0</v>
      </c>
      <c r="U151" s="176"/>
      <c r="V151" s="174">
        <f>'2026 Donahues Program - V3'!$V$23</f>
        <v>0</v>
      </c>
      <c r="W151" s="174">
        <f>'2026 Donahues Program - V3'!$V$23</f>
        <v>0</v>
      </c>
      <c r="X151" s="175">
        <f>'2026 Donahues Program - V3'!$V$185</f>
        <v>0</v>
      </c>
      <c r="Y151" s="176"/>
    </row>
    <row r="152" spans="1:25" x14ac:dyDescent="0.2">
      <c r="A152" s="173"/>
      <c r="B152" s="172">
        <f>'2026 Donahues Program - V3'!$F$18</f>
        <v>0</v>
      </c>
      <c r="C152" s="111" t="s">
        <v>134</v>
      </c>
      <c r="D152" s="135" t="s">
        <v>387</v>
      </c>
      <c r="E152" s="173">
        <v>9932</v>
      </c>
      <c r="F152" s="174">
        <f>'2026 Donahues Program - V3'!$J$23</f>
        <v>0</v>
      </c>
      <c r="G152" s="174">
        <f>'2026 Donahues Program - V3'!$J$23</f>
        <v>0</v>
      </c>
      <c r="H152" s="175">
        <f>'2026 Donahues Program - V3'!$J$186</f>
        <v>0</v>
      </c>
      <c r="I152" s="176"/>
      <c r="J152" s="174">
        <f>'2026 Donahues Program - V3'!$M$23</f>
        <v>0</v>
      </c>
      <c r="K152" s="174">
        <f>'2026 Donahues Program - V3'!$M$23</f>
        <v>0</v>
      </c>
      <c r="L152" s="175">
        <f>'2026 Donahues Program - V3'!$M$186</f>
        <v>0</v>
      </c>
      <c r="M152" s="176"/>
      <c r="N152" s="174">
        <f>'2026 Donahues Program - V3'!$P$23</f>
        <v>0</v>
      </c>
      <c r="O152" s="174">
        <f>'2026 Donahues Program - V3'!$P$23</f>
        <v>0</v>
      </c>
      <c r="P152" s="175">
        <f>'2026 Donahues Program - V3'!$P$186</f>
        <v>0</v>
      </c>
      <c r="Q152" s="176"/>
      <c r="R152" s="174">
        <f>'2026 Donahues Program - V3'!$S$23</f>
        <v>0</v>
      </c>
      <c r="S152" s="174">
        <f>'2026 Donahues Program - V3'!$S$23</f>
        <v>0</v>
      </c>
      <c r="T152" s="175">
        <f>'2026 Donahues Program - V3'!$S$186</f>
        <v>0</v>
      </c>
      <c r="U152" s="176"/>
      <c r="V152" s="174">
        <f>'2026 Donahues Program - V3'!$V$23</f>
        <v>0</v>
      </c>
      <c r="W152" s="174">
        <f>'2026 Donahues Program - V3'!$V$23</f>
        <v>0</v>
      </c>
      <c r="X152" s="175">
        <f>'2026 Donahues Program - V3'!$V$186</f>
        <v>0</v>
      </c>
      <c r="Y152" s="176"/>
    </row>
    <row r="153" spans="1:25" x14ac:dyDescent="0.2">
      <c r="A153" s="173"/>
      <c r="B153" s="172">
        <f>'2026 Donahues Program - V3'!$F$18</f>
        <v>0</v>
      </c>
      <c r="C153" s="111" t="s">
        <v>137</v>
      </c>
      <c r="D153" s="135" t="s">
        <v>388</v>
      </c>
      <c r="E153" s="173">
        <v>9933</v>
      </c>
      <c r="F153" s="174">
        <f>'2026 Donahues Program - V3'!$J$23</f>
        <v>0</v>
      </c>
      <c r="G153" s="174">
        <f>'2026 Donahues Program - V3'!$J$23</f>
        <v>0</v>
      </c>
      <c r="H153" s="175">
        <f>'2026 Donahues Program - V3'!$J$187</f>
        <v>0</v>
      </c>
      <c r="I153" s="176"/>
      <c r="J153" s="174">
        <f>'2026 Donahues Program - V3'!$M$23</f>
        <v>0</v>
      </c>
      <c r="K153" s="174">
        <f>'2026 Donahues Program - V3'!$M$23</f>
        <v>0</v>
      </c>
      <c r="L153" s="175">
        <f>'2026 Donahues Program - V3'!$M$187</f>
        <v>0</v>
      </c>
      <c r="M153" s="176"/>
      <c r="N153" s="174">
        <f>'2026 Donahues Program - V3'!$P$23</f>
        <v>0</v>
      </c>
      <c r="O153" s="174">
        <f>'2026 Donahues Program - V3'!$P$23</f>
        <v>0</v>
      </c>
      <c r="P153" s="175">
        <f>'2026 Donahues Program - V3'!$P$187</f>
        <v>0</v>
      </c>
      <c r="Q153" s="176"/>
      <c r="R153" s="174">
        <f>'2026 Donahues Program - V3'!$S$23</f>
        <v>0</v>
      </c>
      <c r="S153" s="174">
        <f>'2026 Donahues Program - V3'!$S$23</f>
        <v>0</v>
      </c>
      <c r="T153" s="175">
        <f>'2026 Donahues Program - V3'!$S$187</f>
        <v>0</v>
      </c>
      <c r="U153" s="176"/>
      <c r="V153" s="174">
        <f>'2026 Donahues Program - V3'!$V$23</f>
        <v>0</v>
      </c>
      <c r="W153" s="174">
        <f>'2026 Donahues Program - V3'!$V$23</f>
        <v>0</v>
      </c>
      <c r="X153" s="175">
        <f>'2026 Donahues Program - V3'!$V$187</f>
        <v>0</v>
      </c>
      <c r="Y153" s="176"/>
    </row>
    <row r="154" spans="1:25" x14ac:dyDescent="0.2">
      <c r="A154" s="173"/>
      <c r="B154" s="172">
        <f>'2026 Donahues Program - V3'!$F$18</f>
        <v>0</v>
      </c>
      <c r="C154" s="111" t="s">
        <v>140</v>
      </c>
      <c r="D154" s="135" t="s">
        <v>389</v>
      </c>
      <c r="E154" s="173">
        <v>17375</v>
      </c>
      <c r="F154" s="174">
        <f>'2026 Donahues Program - V3'!$J$23</f>
        <v>0</v>
      </c>
      <c r="G154" s="174">
        <f>'2026 Donahues Program - V3'!$J$23</f>
        <v>0</v>
      </c>
      <c r="H154" s="175">
        <f>'2026 Donahues Program - V3'!$J$188</f>
        <v>0</v>
      </c>
      <c r="I154" s="176"/>
      <c r="J154" s="174">
        <f>'2026 Donahues Program - V3'!$M$23</f>
        <v>0</v>
      </c>
      <c r="K154" s="174">
        <f>'2026 Donahues Program - V3'!$M$23</f>
        <v>0</v>
      </c>
      <c r="L154" s="175">
        <f>'2026 Donahues Program - V3'!$M$188</f>
        <v>0</v>
      </c>
      <c r="M154" s="176"/>
      <c r="N154" s="174">
        <f>'2026 Donahues Program - V3'!$P$23</f>
        <v>0</v>
      </c>
      <c r="O154" s="174">
        <f>'2026 Donahues Program - V3'!$P$23</f>
        <v>0</v>
      </c>
      <c r="P154" s="175">
        <f>'2026 Donahues Program - V3'!$P$188</f>
        <v>0</v>
      </c>
      <c r="Q154" s="176"/>
      <c r="R154" s="174">
        <f>'2026 Donahues Program - V3'!$S$23</f>
        <v>0</v>
      </c>
      <c r="S154" s="174">
        <f>'2026 Donahues Program - V3'!$S$23</f>
        <v>0</v>
      </c>
      <c r="T154" s="175">
        <f>'2026 Donahues Program - V3'!$S$188</f>
        <v>0</v>
      </c>
      <c r="U154" s="176"/>
      <c r="V154" s="174">
        <f>'2026 Donahues Program - V3'!$V$23</f>
        <v>0</v>
      </c>
      <c r="W154" s="174">
        <f>'2026 Donahues Program - V3'!$V$23</f>
        <v>0</v>
      </c>
      <c r="X154" s="175">
        <f>'2026 Donahues Program - V3'!$V$188</f>
        <v>0</v>
      </c>
      <c r="Y154" s="176"/>
    </row>
    <row r="155" spans="1:25" x14ac:dyDescent="0.2">
      <c r="A155" s="173"/>
      <c r="B155" s="172">
        <f>'2026 Donahues Program - V3'!$F$18</f>
        <v>0</v>
      </c>
      <c r="C155" s="111" t="s">
        <v>143</v>
      </c>
      <c r="D155" s="135" t="s">
        <v>390</v>
      </c>
      <c r="E155" s="173">
        <v>28952</v>
      </c>
      <c r="F155" s="174">
        <f>'2026 Donahues Program - V3'!$J$23</f>
        <v>0</v>
      </c>
      <c r="G155" s="174">
        <f>'2026 Donahues Program - V3'!$J$23</f>
        <v>0</v>
      </c>
      <c r="H155" s="175">
        <f>'2026 Donahues Program - V3'!$J$189</f>
        <v>0</v>
      </c>
      <c r="I155" s="176"/>
      <c r="J155" s="174">
        <f>'2026 Donahues Program - V3'!$M$23</f>
        <v>0</v>
      </c>
      <c r="K155" s="174">
        <f>'2026 Donahues Program - V3'!$M$23</f>
        <v>0</v>
      </c>
      <c r="L155" s="175">
        <f>'2026 Donahues Program - V3'!$M$189</f>
        <v>0</v>
      </c>
      <c r="M155" s="176"/>
      <c r="N155" s="174">
        <f>'2026 Donahues Program - V3'!$P$23</f>
        <v>0</v>
      </c>
      <c r="O155" s="174">
        <f>'2026 Donahues Program - V3'!$P$23</f>
        <v>0</v>
      </c>
      <c r="P155" s="175">
        <f>'2026 Donahues Program - V3'!$P$189</f>
        <v>0</v>
      </c>
      <c r="Q155" s="176"/>
      <c r="R155" s="174">
        <f>'2026 Donahues Program - V3'!$S$23</f>
        <v>0</v>
      </c>
      <c r="S155" s="174">
        <f>'2026 Donahues Program - V3'!$S$23</f>
        <v>0</v>
      </c>
      <c r="T155" s="175">
        <f>'2026 Donahues Program - V3'!$S$189</f>
        <v>0</v>
      </c>
      <c r="U155" s="176"/>
      <c r="V155" s="174">
        <f>'2026 Donahues Program - V3'!$V$23</f>
        <v>0</v>
      </c>
      <c r="W155" s="174">
        <f>'2026 Donahues Program - V3'!$V$23</f>
        <v>0</v>
      </c>
      <c r="X155" s="175">
        <f>'2026 Donahues Program - V3'!$V$189</f>
        <v>0</v>
      </c>
      <c r="Y155" s="176"/>
    </row>
    <row r="156" spans="1:25" x14ac:dyDescent="0.2">
      <c r="A156" s="173"/>
      <c r="B156" s="172">
        <f>'2026 Donahues Program - V3'!$F$18</f>
        <v>0</v>
      </c>
      <c r="C156" s="111" t="s">
        <v>145</v>
      </c>
      <c r="D156" s="135" t="s">
        <v>391</v>
      </c>
      <c r="E156" s="173">
        <v>9934</v>
      </c>
      <c r="F156" s="174">
        <f>'2026 Donahues Program - V3'!$J$23</f>
        <v>0</v>
      </c>
      <c r="G156" s="174">
        <f>'2026 Donahues Program - V3'!$J$23</f>
        <v>0</v>
      </c>
      <c r="H156" s="175">
        <f>'2026 Donahues Program - V3'!$J$190</f>
        <v>0</v>
      </c>
      <c r="I156" s="176"/>
      <c r="J156" s="174">
        <f>'2026 Donahues Program - V3'!$M$23</f>
        <v>0</v>
      </c>
      <c r="K156" s="174">
        <f>'2026 Donahues Program - V3'!$M$23</f>
        <v>0</v>
      </c>
      <c r="L156" s="175">
        <f>'2026 Donahues Program - V3'!$M$190</f>
        <v>0</v>
      </c>
      <c r="M156" s="176"/>
      <c r="N156" s="174">
        <f>'2026 Donahues Program - V3'!$P$23</f>
        <v>0</v>
      </c>
      <c r="O156" s="174">
        <f>'2026 Donahues Program - V3'!$P$23</f>
        <v>0</v>
      </c>
      <c r="P156" s="175">
        <f>'2026 Donahues Program - V3'!$P$190</f>
        <v>0</v>
      </c>
      <c r="Q156" s="176"/>
      <c r="R156" s="174">
        <f>'2026 Donahues Program - V3'!$S$23</f>
        <v>0</v>
      </c>
      <c r="S156" s="174">
        <f>'2026 Donahues Program - V3'!$S$23</f>
        <v>0</v>
      </c>
      <c r="T156" s="175">
        <f>'2026 Donahues Program - V3'!$S$190</f>
        <v>0</v>
      </c>
      <c r="U156" s="176"/>
      <c r="V156" s="174">
        <f>'2026 Donahues Program - V3'!$V$23</f>
        <v>0</v>
      </c>
      <c r="W156" s="174">
        <f>'2026 Donahues Program - V3'!$V$23</f>
        <v>0</v>
      </c>
      <c r="X156" s="175">
        <f>'2026 Donahues Program - V3'!$V$190</f>
        <v>0</v>
      </c>
      <c r="Y156" s="176"/>
    </row>
    <row r="157" spans="1:25" x14ac:dyDescent="0.2">
      <c r="A157" s="173"/>
      <c r="B157" s="172">
        <f>'2026 Donahues Program - V3'!$F$18</f>
        <v>0</v>
      </c>
      <c r="C157" s="111" t="s">
        <v>148</v>
      </c>
      <c r="D157" s="135" t="s">
        <v>392</v>
      </c>
      <c r="E157" s="173">
        <v>9935</v>
      </c>
      <c r="F157" s="174">
        <f>'2026 Donahues Program - V3'!$J$23</f>
        <v>0</v>
      </c>
      <c r="G157" s="174">
        <f>'2026 Donahues Program - V3'!$J$23</f>
        <v>0</v>
      </c>
      <c r="H157" s="175">
        <f>'2026 Donahues Program - V3'!$J$191</f>
        <v>0</v>
      </c>
      <c r="I157" s="176"/>
      <c r="J157" s="174">
        <f>'2026 Donahues Program - V3'!$M$23</f>
        <v>0</v>
      </c>
      <c r="K157" s="174">
        <f>'2026 Donahues Program - V3'!$M$23</f>
        <v>0</v>
      </c>
      <c r="L157" s="175">
        <f>'2026 Donahues Program - V3'!$M$191</f>
        <v>0</v>
      </c>
      <c r="M157" s="176"/>
      <c r="N157" s="174">
        <f>'2026 Donahues Program - V3'!$P$23</f>
        <v>0</v>
      </c>
      <c r="O157" s="174">
        <f>'2026 Donahues Program - V3'!$P$23</f>
        <v>0</v>
      </c>
      <c r="P157" s="175">
        <f>'2026 Donahues Program - V3'!$P$191</f>
        <v>0</v>
      </c>
      <c r="Q157" s="176"/>
      <c r="R157" s="174">
        <f>'2026 Donahues Program - V3'!$S$23</f>
        <v>0</v>
      </c>
      <c r="S157" s="174">
        <f>'2026 Donahues Program - V3'!$S$23</f>
        <v>0</v>
      </c>
      <c r="T157" s="175">
        <f>'2026 Donahues Program - V3'!$S$191</f>
        <v>0</v>
      </c>
      <c r="U157" s="176"/>
      <c r="V157" s="174">
        <f>'2026 Donahues Program - V3'!$V$23</f>
        <v>0</v>
      </c>
      <c r="W157" s="174">
        <f>'2026 Donahues Program - V3'!$V$23</f>
        <v>0</v>
      </c>
      <c r="X157" s="175">
        <f>'2026 Donahues Program - V3'!$V$191</f>
        <v>0</v>
      </c>
      <c r="Y157" s="176"/>
    </row>
    <row r="158" spans="1:25" x14ac:dyDescent="0.2">
      <c r="A158" s="173"/>
      <c r="B158" s="172">
        <f>'2026 Donahues Program - V3'!$F$18</f>
        <v>0</v>
      </c>
      <c r="C158" s="111" t="s">
        <v>150</v>
      </c>
      <c r="D158" s="135" t="s">
        <v>393</v>
      </c>
      <c r="E158" s="173">
        <v>9936</v>
      </c>
      <c r="F158" s="174">
        <f>'2026 Donahues Program - V3'!$J$23</f>
        <v>0</v>
      </c>
      <c r="G158" s="174">
        <f>'2026 Donahues Program - V3'!$J$23</f>
        <v>0</v>
      </c>
      <c r="H158" s="175">
        <f>'2026 Donahues Program - V3'!$J$192</f>
        <v>0</v>
      </c>
      <c r="I158" s="176"/>
      <c r="J158" s="174">
        <f>'2026 Donahues Program - V3'!$M$23</f>
        <v>0</v>
      </c>
      <c r="K158" s="174">
        <f>'2026 Donahues Program - V3'!$M$23</f>
        <v>0</v>
      </c>
      <c r="L158" s="175">
        <f>'2026 Donahues Program - V3'!$M$192</f>
        <v>0</v>
      </c>
      <c r="M158" s="176"/>
      <c r="N158" s="174">
        <f>'2026 Donahues Program - V3'!$P$23</f>
        <v>0</v>
      </c>
      <c r="O158" s="174">
        <f>'2026 Donahues Program - V3'!$P$23</f>
        <v>0</v>
      </c>
      <c r="P158" s="175">
        <f>'2026 Donahues Program - V3'!$P$192</f>
        <v>0</v>
      </c>
      <c r="Q158" s="176"/>
      <c r="R158" s="174">
        <f>'2026 Donahues Program - V3'!$S$23</f>
        <v>0</v>
      </c>
      <c r="S158" s="174">
        <f>'2026 Donahues Program - V3'!$S$23</f>
        <v>0</v>
      </c>
      <c r="T158" s="175">
        <f>'2026 Donahues Program - V3'!$S$192</f>
        <v>0</v>
      </c>
      <c r="U158" s="176"/>
      <c r="V158" s="174">
        <f>'2026 Donahues Program - V3'!$V$23</f>
        <v>0</v>
      </c>
      <c r="W158" s="174">
        <f>'2026 Donahues Program - V3'!$V$23</f>
        <v>0</v>
      </c>
      <c r="X158" s="175">
        <f>'2026 Donahues Program - V3'!$V$192</f>
        <v>0</v>
      </c>
      <c r="Y158" s="176"/>
    </row>
    <row r="159" spans="1:25" x14ac:dyDescent="0.2">
      <c r="A159" s="173"/>
      <c r="B159" s="172">
        <f>'2026 Donahues Program - V3'!$F$18</f>
        <v>0</v>
      </c>
      <c r="C159" s="111" t="s">
        <v>153</v>
      </c>
      <c r="D159" s="135" t="s">
        <v>394</v>
      </c>
      <c r="E159" s="173">
        <v>10025</v>
      </c>
      <c r="F159" s="174">
        <f>'2026 Donahues Program - V3'!$J$23</f>
        <v>0</v>
      </c>
      <c r="G159" s="174">
        <f>'2026 Donahues Program - V3'!$J$23</f>
        <v>0</v>
      </c>
      <c r="H159" s="175">
        <f>'2026 Donahues Program - V3'!$J$193</f>
        <v>0</v>
      </c>
      <c r="I159" s="176"/>
      <c r="J159" s="174">
        <f>'2026 Donahues Program - V3'!$M$23</f>
        <v>0</v>
      </c>
      <c r="K159" s="174">
        <f>'2026 Donahues Program - V3'!$M$23</f>
        <v>0</v>
      </c>
      <c r="L159" s="175">
        <f>'2026 Donahues Program - V3'!$M$193</f>
        <v>0</v>
      </c>
      <c r="M159" s="176"/>
      <c r="N159" s="174">
        <f>'2026 Donahues Program - V3'!$P$23</f>
        <v>0</v>
      </c>
      <c r="O159" s="174">
        <f>'2026 Donahues Program - V3'!$P$23</f>
        <v>0</v>
      </c>
      <c r="P159" s="175">
        <f>'2026 Donahues Program - V3'!$P$193</f>
        <v>0</v>
      </c>
      <c r="Q159" s="176"/>
      <c r="R159" s="174">
        <f>'2026 Donahues Program - V3'!$S$23</f>
        <v>0</v>
      </c>
      <c r="S159" s="174">
        <f>'2026 Donahues Program - V3'!$S$23</f>
        <v>0</v>
      </c>
      <c r="T159" s="175">
        <f>'2026 Donahues Program - V3'!$S$193</f>
        <v>0</v>
      </c>
      <c r="U159" s="176"/>
      <c r="V159" s="174">
        <f>'2026 Donahues Program - V3'!$V$23</f>
        <v>0</v>
      </c>
      <c r="W159" s="174">
        <f>'2026 Donahues Program - V3'!$V$23</f>
        <v>0</v>
      </c>
      <c r="X159" s="175">
        <f>'2026 Donahues Program - V3'!$V$193</f>
        <v>0</v>
      </c>
      <c r="Y159" s="176"/>
    </row>
    <row r="160" spans="1:25" x14ac:dyDescent="0.2">
      <c r="A160" s="173"/>
      <c r="B160" s="172">
        <f>'2026 Donahues Program - V3'!$F$18</f>
        <v>0</v>
      </c>
      <c r="C160" s="111" t="s">
        <v>156</v>
      </c>
      <c r="D160" s="135" t="s">
        <v>396</v>
      </c>
      <c r="E160" s="173">
        <v>10027</v>
      </c>
      <c r="F160" s="174">
        <f>'2026 Donahues Program - V3'!$J$23</f>
        <v>0</v>
      </c>
      <c r="G160" s="174">
        <f>'2026 Donahues Program - V3'!$J$23</f>
        <v>0</v>
      </c>
      <c r="H160" s="175">
        <f>'2026 Donahues Program - V3'!$J$194</f>
        <v>0</v>
      </c>
      <c r="I160" s="176"/>
      <c r="J160" s="174">
        <f>'2026 Donahues Program - V3'!$M$23</f>
        <v>0</v>
      </c>
      <c r="K160" s="174">
        <f>'2026 Donahues Program - V3'!$M$23</f>
        <v>0</v>
      </c>
      <c r="L160" s="175">
        <f>'2026 Donahues Program - V3'!$M$194</f>
        <v>0</v>
      </c>
      <c r="M160" s="176"/>
      <c r="N160" s="174">
        <f>'2026 Donahues Program - V3'!$P$23</f>
        <v>0</v>
      </c>
      <c r="O160" s="174">
        <f>'2026 Donahues Program - V3'!$P$23</f>
        <v>0</v>
      </c>
      <c r="P160" s="175">
        <f>'2026 Donahues Program - V3'!$P$194</f>
        <v>0</v>
      </c>
      <c r="Q160" s="176"/>
      <c r="R160" s="174">
        <f>'2026 Donahues Program - V3'!$S$23</f>
        <v>0</v>
      </c>
      <c r="S160" s="174">
        <f>'2026 Donahues Program - V3'!$S$23</f>
        <v>0</v>
      </c>
      <c r="T160" s="175">
        <f>'2026 Donahues Program - V3'!$S$194</f>
        <v>0</v>
      </c>
      <c r="U160" s="176"/>
      <c r="V160" s="174">
        <f>'2026 Donahues Program - V3'!$V$23</f>
        <v>0</v>
      </c>
      <c r="W160" s="174">
        <f>'2026 Donahues Program - V3'!$V$23</f>
        <v>0</v>
      </c>
      <c r="X160" s="175">
        <f>'2026 Donahues Program - V3'!$V$194</f>
        <v>0</v>
      </c>
      <c r="Y160" s="176"/>
    </row>
    <row r="161" spans="1:25" x14ac:dyDescent="0.2">
      <c r="A161" s="173"/>
      <c r="B161" s="172">
        <f>'2026 Donahues Program - V3'!$F$18</f>
        <v>0</v>
      </c>
      <c r="C161" s="111" t="s">
        <v>159</v>
      </c>
      <c r="D161" s="135" t="s">
        <v>397</v>
      </c>
      <c r="E161" s="173">
        <v>9939</v>
      </c>
      <c r="F161" s="174">
        <f>'2026 Donahues Program - V3'!$J$23</f>
        <v>0</v>
      </c>
      <c r="G161" s="174">
        <f>'2026 Donahues Program - V3'!$J$23</f>
        <v>0</v>
      </c>
      <c r="H161" s="175">
        <f>'2026 Donahues Program - V3'!$J$195</f>
        <v>0</v>
      </c>
      <c r="I161" s="176"/>
      <c r="J161" s="174">
        <f>'2026 Donahues Program - V3'!$M$23</f>
        <v>0</v>
      </c>
      <c r="K161" s="174">
        <f>'2026 Donahues Program - V3'!$M$23</f>
        <v>0</v>
      </c>
      <c r="L161" s="175">
        <f>'2026 Donahues Program - V3'!$M$195</f>
        <v>0</v>
      </c>
      <c r="M161" s="176"/>
      <c r="N161" s="174">
        <f>'2026 Donahues Program - V3'!$P$23</f>
        <v>0</v>
      </c>
      <c r="O161" s="174">
        <f>'2026 Donahues Program - V3'!$P$23</f>
        <v>0</v>
      </c>
      <c r="P161" s="175">
        <f>'2026 Donahues Program - V3'!$P$195</f>
        <v>0</v>
      </c>
      <c r="Q161" s="176"/>
      <c r="R161" s="174">
        <f>'2026 Donahues Program - V3'!$S$23</f>
        <v>0</v>
      </c>
      <c r="S161" s="174">
        <f>'2026 Donahues Program - V3'!$S$23</f>
        <v>0</v>
      </c>
      <c r="T161" s="175">
        <f>'2026 Donahues Program - V3'!$S$195</f>
        <v>0</v>
      </c>
      <c r="U161" s="176"/>
      <c r="V161" s="174">
        <f>'2026 Donahues Program - V3'!$V$23</f>
        <v>0</v>
      </c>
      <c r="W161" s="174">
        <f>'2026 Donahues Program - V3'!$V$23</f>
        <v>0</v>
      </c>
      <c r="X161" s="175">
        <f>'2026 Donahues Program - V3'!$V$195</f>
        <v>0</v>
      </c>
      <c r="Y161" s="176"/>
    </row>
    <row r="162" spans="1:25" x14ac:dyDescent="0.2">
      <c r="A162" s="173"/>
      <c r="B162" s="172">
        <f>'2026 Donahues Program - V3'!$F$18</f>
        <v>0</v>
      </c>
      <c r="C162" s="111" t="s">
        <v>162</v>
      </c>
      <c r="D162" s="135" t="s">
        <v>398</v>
      </c>
      <c r="E162" s="173">
        <v>28058</v>
      </c>
      <c r="F162" s="174">
        <f>'2026 Donahues Program - V3'!$J$23</f>
        <v>0</v>
      </c>
      <c r="G162" s="174">
        <f>'2026 Donahues Program - V3'!$J$23</f>
        <v>0</v>
      </c>
      <c r="H162" s="175">
        <f>'2026 Donahues Program - V3'!$J$196</f>
        <v>0</v>
      </c>
      <c r="I162" s="176"/>
      <c r="J162" s="174">
        <f>'2026 Donahues Program - V3'!$M$23</f>
        <v>0</v>
      </c>
      <c r="K162" s="174">
        <f>'2026 Donahues Program - V3'!$M$23</f>
        <v>0</v>
      </c>
      <c r="L162" s="175">
        <f>'2026 Donahues Program - V3'!$M$196</f>
        <v>0</v>
      </c>
      <c r="M162" s="176"/>
      <c r="N162" s="174">
        <f>'2026 Donahues Program - V3'!$P$23</f>
        <v>0</v>
      </c>
      <c r="O162" s="174">
        <f>'2026 Donahues Program - V3'!$P$23</f>
        <v>0</v>
      </c>
      <c r="P162" s="175">
        <f>'2026 Donahues Program - V3'!$P$196</f>
        <v>0</v>
      </c>
      <c r="Q162" s="176"/>
      <c r="R162" s="174">
        <f>'2026 Donahues Program - V3'!$S$23</f>
        <v>0</v>
      </c>
      <c r="S162" s="174">
        <f>'2026 Donahues Program - V3'!$S$23</f>
        <v>0</v>
      </c>
      <c r="T162" s="175">
        <f>'2026 Donahues Program - V3'!$S$196</f>
        <v>0</v>
      </c>
      <c r="U162" s="176"/>
      <c r="V162" s="174">
        <f>'2026 Donahues Program - V3'!$V$23</f>
        <v>0</v>
      </c>
      <c r="W162" s="174">
        <f>'2026 Donahues Program - V3'!$V$23</f>
        <v>0</v>
      </c>
      <c r="X162" s="175">
        <f>'2026 Donahues Program - V3'!$V$196</f>
        <v>0</v>
      </c>
      <c r="Y162" s="176"/>
    </row>
    <row r="163" spans="1:25" x14ac:dyDescent="0.2">
      <c r="A163" s="173"/>
      <c r="B163" s="172">
        <f>'2026 Donahues Program - V3'!$F$18</f>
        <v>0</v>
      </c>
      <c r="C163" s="111" t="s">
        <v>164</v>
      </c>
      <c r="D163" s="135" t="s">
        <v>399</v>
      </c>
      <c r="E163" s="173">
        <v>9940</v>
      </c>
      <c r="F163" s="174">
        <f>'2026 Donahues Program - V3'!$J$23</f>
        <v>0</v>
      </c>
      <c r="G163" s="174">
        <f>'2026 Donahues Program - V3'!$J$23</f>
        <v>0</v>
      </c>
      <c r="H163" s="175">
        <f>'2026 Donahues Program - V3'!$J$197</f>
        <v>0</v>
      </c>
      <c r="I163" s="176"/>
      <c r="J163" s="174">
        <f>'2026 Donahues Program - V3'!$M$23</f>
        <v>0</v>
      </c>
      <c r="K163" s="174">
        <f>'2026 Donahues Program - V3'!$M$23</f>
        <v>0</v>
      </c>
      <c r="L163" s="175">
        <f>'2026 Donahues Program - V3'!$M$197</f>
        <v>0</v>
      </c>
      <c r="M163" s="176"/>
      <c r="N163" s="174">
        <f>'2026 Donahues Program - V3'!$P$23</f>
        <v>0</v>
      </c>
      <c r="O163" s="174">
        <f>'2026 Donahues Program - V3'!$P$23</f>
        <v>0</v>
      </c>
      <c r="P163" s="175">
        <f>'2026 Donahues Program - V3'!$P$197</f>
        <v>0</v>
      </c>
      <c r="Q163" s="176"/>
      <c r="R163" s="174">
        <f>'2026 Donahues Program - V3'!$S$23</f>
        <v>0</v>
      </c>
      <c r="S163" s="174">
        <f>'2026 Donahues Program - V3'!$S$23</f>
        <v>0</v>
      </c>
      <c r="T163" s="175">
        <f>'2026 Donahues Program - V3'!$S$197</f>
        <v>0</v>
      </c>
      <c r="U163" s="176"/>
      <c r="V163" s="174">
        <f>'2026 Donahues Program - V3'!$V$23</f>
        <v>0</v>
      </c>
      <c r="W163" s="174">
        <f>'2026 Donahues Program - V3'!$V$23</f>
        <v>0</v>
      </c>
      <c r="X163" s="175">
        <f>'2026 Donahues Program - V3'!$V$197</f>
        <v>0</v>
      </c>
      <c r="Y163" s="176"/>
    </row>
    <row r="164" spans="1:25" x14ac:dyDescent="0.2">
      <c r="A164" s="173"/>
      <c r="B164" s="172">
        <f>'2026 Donahues Program - V3'!$F$18</f>
        <v>0</v>
      </c>
      <c r="C164" s="111" t="s">
        <v>166</v>
      </c>
      <c r="D164" s="135" t="s">
        <v>400</v>
      </c>
      <c r="E164" s="173">
        <v>9941</v>
      </c>
      <c r="F164" s="174">
        <f>'2026 Donahues Program - V3'!$J$23</f>
        <v>0</v>
      </c>
      <c r="G164" s="174">
        <f>'2026 Donahues Program - V3'!$J$23</f>
        <v>0</v>
      </c>
      <c r="H164" s="175">
        <f>'2026 Donahues Program - V3'!$J$198</f>
        <v>0</v>
      </c>
      <c r="I164" s="176"/>
      <c r="J164" s="174">
        <f>'2026 Donahues Program - V3'!$M$23</f>
        <v>0</v>
      </c>
      <c r="K164" s="174">
        <f>'2026 Donahues Program - V3'!$M$23</f>
        <v>0</v>
      </c>
      <c r="L164" s="175">
        <f>'2026 Donahues Program - V3'!$M$198</f>
        <v>0</v>
      </c>
      <c r="M164" s="176"/>
      <c r="N164" s="174">
        <f>'2026 Donahues Program - V3'!$P$23</f>
        <v>0</v>
      </c>
      <c r="O164" s="174">
        <f>'2026 Donahues Program - V3'!$P$23</f>
        <v>0</v>
      </c>
      <c r="P164" s="175">
        <f>'2026 Donahues Program - V3'!$P$198</f>
        <v>0</v>
      </c>
      <c r="Q164" s="176"/>
      <c r="R164" s="174">
        <f>'2026 Donahues Program - V3'!$S$23</f>
        <v>0</v>
      </c>
      <c r="S164" s="174">
        <f>'2026 Donahues Program - V3'!$S$23</f>
        <v>0</v>
      </c>
      <c r="T164" s="175">
        <f>'2026 Donahues Program - V3'!$S$198</f>
        <v>0</v>
      </c>
      <c r="U164" s="176"/>
      <c r="V164" s="174">
        <f>'2026 Donahues Program - V3'!$V$23</f>
        <v>0</v>
      </c>
      <c r="W164" s="174">
        <f>'2026 Donahues Program - V3'!$V$23</f>
        <v>0</v>
      </c>
      <c r="X164" s="175">
        <f>'2026 Donahues Program - V3'!$V$198</f>
        <v>0</v>
      </c>
      <c r="Y164" s="176"/>
    </row>
    <row r="165" spans="1:25" x14ac:dyDescent="0.2">
      <c r="A165" s="173"/>
      <c r="B165" s="172">
        <f>'2026 Donahues Program - V3'!$F$18</f>
        <v>0</v>
      </c>
      <c r="C165" s="111" t="s">
        <v>168</v>
      </c>
      <c r="D165" s="135" t="s">
        <v>401</v>
      </c>
      <c r="E165" s="173">
        <v>9942</v>
      </c>
      <c r="F165" s="174">
        <f>'2026 Donahues Program - V3'!$J$23</f>
        <v>0</v>
      </c>
      <c r="G165" s="174">
        <f>'2026 Donahues Program - V3'!$J$23</f>
        <v>0</v>
      </c>
      <c r="H165" s="175">
        <f>'2026 Donahues Program - V3'!$J$199</f>
        <v>0</v>
      </c>
      <c r="I165" s="176"/>
      <c r="J165" s="174">
        <f>'2026 Donahues Program - V3'!$M$23</f>
        <v>0</v>
      </c>
      <c r="K165" s="174">
        <f>'2026 Donahues Program - V3'!$M$23</f>
        <v>0</v>
      </c>
      <c r="L165" s="175">
        <f>'2026 Donahues Program - V3'!$M$199</f>
        <v>0</v>
      </c>
      <c r="M165" s="176"/>
      <c r="N165" s="174">
        <f>'2026 Donahues Program - V3'!$P$23</f>
        <v>0</v>
      </c>
      <c r="O165" s="174">
        <f>'2026 Donahues Program - V3'!$P$23</f>
        <v>0</v>
      </c>
      <c r="P165" s="175">
        <f>'2026 Donahues Program - V3'!$P$199</f>
        <v>0</v>
      </c>
      <c r="Q165" s="176"/>
      <c r="R165" s="174">
        <f>'2026 Donahues Program - V3'!$S$23</f>
        <v>0</v>
      </c>
      <c r="S165" s="174">
        <f>'2026 Donahues Program - V3'!$S$23</f>
        <v>0</v>
      </c>
      <c r="T165" s="175">
        <f>'2026 Donahues Program - V3'!$S$199</f>
        <v>0</v>
      </c>
      <c r="U165" s="176"/>
      <c r="V165" s="174">
        <f>'2026 Donahues Program - V3'!$V$23</f>
        <v>0</v>
      </c>
      <c r="W165" s="174">
        <f>'2026 Donahues Program - V3'!$V$23</f>
        <v>0</v>
      </c>
      <c r="X165" s="175">
        <f>'2026 Donahues Program - V3'!$V$199</f>
        <v>0</v>
      </c>
      <c r="Y165" s="176"/>
    </row>
    <row r="166" spans="1:25" x14ac:dyDescent="0.2">
      <c r="A166" s="173"/>
      <c r="B166" s="172">
        <f>'2026 Donahues Program - V3'!$F$18</f>
        <v>0</v>
      </c>
      <c r="C166" s="111" t="s">
        <v>170</v>
      </c>
      <c r="D166" s="135" t="s">
        <v>402</v>
      </c>
      <c r="E166" s="173">
        <v>9943</v>
      </c>
      <c r="F166" s="174">
        <f>'2026 Donahues Program - V3'!$J$23</f>
        <v>0</v>
      </c>
      <c r="G166" s="174">
        <f>'2026 Donahues Program - V3'!$J$23</f>
        <v>0</v>
      </c>
      <c r="H166" s="175">
        <f>'2026 Donahues Program - V3'!$J$200</f>
        <v>0</v>
      </c>
      <c r="I166" s="176"/>
      <c r="J166" s="174">
        <f>'2026 Donahues Program - V3'!$M$23</f>
        <v>0</v>
      </c>
      <c r="K166" s="174">
        <f>'2026 Donahues Program - V3'!$M$23</f>
        <v>0</v>
      </c>
      <c r="L166" s="175">
        <f>'2026 Donahues Program - V3'!$M$200</f>
        <v>0</v>
      </c>
      <c r="M166" s="176"/>
      <c r="N166" s="174">
        <f>'2026 Donahues Program - V3'!$P$23</f>
        <v>0</v>
      </c>
      <c r="O166" s="174">
        <f>'2026 Donahues Program - V3'!$P$23</f>
        <v>0</v>
      </c>
      <c r="P166" s="175">
        <f>'2026 Donahues Program - V3'!$P$200</f>
        <v>0</v>
      </c>
      <c r="Q166" s="176"/>
      <c r="R166" s="174">
        <f>'2026 Donahues Program - V3'!$S$23</f>
        <v>0</v>
      </c>
      <c r="S166" s="174">
        <f>'2026 Donahues Program - V3'!$S$23</f>
        <v>0</v>
      </c>
      <c r="T166" s="175">
        <f>'2026 Donahues Program - V3'!$S$200</f>
        <v>0</v>
      </c>
      <c r="U166" s="176"/>
      <c r="V166" s="174">
        <f>'2026 Donahues Program - V3'!$V$23</f>
        <v>0</v>
      </c>
      <c r="W166" s="174">
        <f>'2026 Donahues Program - V3'!$V$23</f>
        <v>0</v>
      </c>
      <c r="X166" s="175">
        <f>'2026 Donahues Program - V3'!$V$200</f>
        <v>0</v>
      </c>
      <c r="Y166" s="176"/>
    </row>
    <row r="167" spans="1:25" x14ac:dyDescent="0.2">
      <c r="A167" s="173"/>
      <c r="B167" s="172">
        <f>'2026 Donahues Program - V3'!$F$18</f>
        <v>0</v>
      </c>
      <c r="C167" s="111" t="s">
        <v>172</v>
      </c>
      <c r="D167" s="135" t="s">
        <v>403</v>
      </c>
      <c r="E167" s="173">
        <v>10028</v>
      </c>
      <c r="F167" s="174">
        <f>'2026 Donahues Program - V3'!$J$23</f>
        <v>0</v>
      </c>
      <c r="G167" s="174">
        <f>'2026 Donahues Program - V3'!$J$23</f>
        <v>0</v>
      </c>
      <c r="H167" s="175">
        <f>'2026 Donahues Program - V3'!$J$201</f>
        <v>0</v>
      </c>
      <c r="I167" s="176"/>
      <c r="J167" s="174">
        <f>'2026 Donahues Program - V3'!$M$23</f>
        <v>0</v>
      </c>
      <c r="K167" s="174">
        <f>'2026 Donahues Program - V3'!$M$23</f>
        <v>0</v>
      </c>
      <c r="L167" s="175">
        <f>'2026 Donahues Program - V3'!$M$201</f>
        <v>0</v>
      </c>
      <c r="M167" s="176"/>
      <c r="N167" s="174">
        <f>'2026 Donahues Program - V3'!$P$23</f>
        <v>0</v>
      </c>
      <c r="O167" s="174">
        <f>'2026 Donahues Program - V3'!$P$23</f>
        <v>0</v>
      </c>
      <c r="P167" s="175">
        <f>'2026 Donahues Program - V3'!$P$201</f>
        <v>0</v>
      </c>
      <c r="Q167" s="176"/>
      <c r="R167" s="174">
        <f>'2026 Donahues Program - V3'!$S$23</f>
        <v>0</v>
      </c>
      <c r="S167" s="174">
        <f>'2026 Donahues Program - V3'!$S$23</f>
        <v>0</v>
      </c>
      <c r="T167" s="175">
        <f>'2026 Donahues Program - V3'!$S$201</f>
        <v>0</v>
      </c>
      <c r="U167" s="176"/>
      <c r="V167" s="174">
        <f>'2026 Donahues Program - V3'!$V$23</f>
        <v>0</v>
      </c>
      <c r="W167" s="174">
        <f>'2026 Donahues Program - V3'!$V$23</f>
        <v>0</v>
      </c>
      <c r="X167" s="175">
        <f>'2026 Donahues Program - V3'!$V$201</f>
        <v>0</v>
      </c>
      <c r="Y167" s="176"/>
    </row>
    <row r="168" spans="1:25" x14ac:dyDescent="0.2">
      <c r="A168" s="173"/>
      <c r="B168" s="172">
        <f>'2026 Donahues Program - V3'!$F$18</f>
        <v>0</v>
      </c>
      <c r="C168" s="111" t="s">
        <v>174</v>
      </c>
      <c r="D168" s="135" t="s">
        <v>404</v>
      </c>
      <c r="E168" s="173">
        <v>9944</v>
      </c>
      <c r="F168" s="174">
        <f>'2026 Donahues Program - V3'!$J$23</f>
        <v>0</v>
      </c>
      <c r="G168" s="174">
        <f>'2026 Donahues Program - V3'!$J$23</f>
        <v>0</v>
      </c>
      <c r="H168" s="175">
        <f>'2026 Donahues Program - V3'!$J$202</f>
        <v>0</v>
      </c>
      <c r="I168" s="176"/>
      <c r="J168" s="174">
        <f>'2026 Donahues Program - V3'!$M$23</f>
        <v>0</v>
      </c>
      <c r="K168" s="174">
        <f>'2026 Donahues Program - V3'!$M$23</f>
        <v>0</v>
      </c>
      <c r="L168" s="175">
        <f>'2026 Donahues Program - V3'!$M$202</f>
        <v>0</v>
      </c>
      <c r="M168" s="176"/>
      <c r="N168" s="174">
        <f>'2026 Donahues Program - V3'!$P$23</f>
        <v>0</v>
      </c>
      <c r="O168" s="174">
        <f>'2026 Donahues Program - V3'!$P$23</f>
        <v>0</v>
      </c>
      <c r="P168" s="175">
        <f>'2026 Donahues Program - V3'!$P$202</f>
        <v>0</v>
      </c>
      <c r="Q168" s="176"/>
      <c r="R168" s="174">
        <f>'2026 Donahues Program - V3'!$S$23</f>
        <v>0</v>
      </c>
      <c r="S168" s="174">
        <f>'2026 Donahues Program - V3'!$S$23</f>
        <v>0</v>
      </c>
      <c r="T168" s="175">
        <f>'2026 Donahues Program - V3'!$S$202</f>
        <v>0</v>
      </c>
      <c r="U168" s="176"/>
      <c r="V168" s="174">
        <f>'2026 Donahues Program - V3'!$V$23</f>
        <v>0</v>
      </c>
      <c r="W168" s="174">
        <f>'2026 Donahues Program - V3'!$V$23</f>
        <v>0</v>
      </c>
      <c r="X168" s="175">
        <f>'2026 Donahues Program - V3'!$V$202</f>
        <v>0</v>
      </c>
      <c r="Y168" s="176"/>
    </row>
    <row r="169" spans="1:25" x14ac:dyDescent="0.2">
      <c r="A169" s="173"/>
      <c r="B169" s="172">
        <f>'2026 Donahues Program - V3'!$F$18</f>
        <v>0</v>
      </c>
      <c r="C169" s="111" t="s">
        <v>176</v>
      </c>
      <c r="D169" s="135" t="s">
        <v>405</v>
      </c>
      <c r="E169" s="173">
        <v>28059</v>
      </c>
      <c r="F169" s="174">
        <f>'2026 Donahues Program - V3'!$J$23</f>
        <v>0</v>
      </c>
      <c r="G169" s="174">
        <f>'2026 Donahues Program - V3'!$J$23</f>
        <v>0</v>
      </c>
      <c r="H169" s="175">
        <f>'2026 Donahues Program - V3'!$J$203</f>
        <v>0</v>
      </c>
      <c r="I169" s="176"/>
      <c r="J169" s="174">
        <f>'2026 Donahues Program - V3'!$M$23</f>
        <v>0</v>
      </c>
      <c r="K169" s="174">
        <f>'2026 Donahues Program - V3'!$M$23</f>
        <v>0</v>
      </c>
      <c r="L169" s="175">
        <f>'2026 Donahues Program - V3'!$M$203</f>
        <v>0</v>
      </c>
      <c r="M169" s="176"/>
      <c r="N169" s="174">
        <f>'2026 Donahues Program - V3'!$P$23</f>
        <v>0</v>
      </c>
      <c r="O169" s="174">
        <f>'2026 Donahues Program - V3'!$P$23</f>
        <v>0</v>
      </c>
      <c r="P169" s="175">
        <f>'2026 Donahues Program - V3'!$P$203</f>
        <v>0</v>
      </c>
      <c r="Q169" s="176"/>
      <c r="R169" s="174">
        <f>'2026 Donahues Program - V3'!$S$23</f>
        <v>0</v>
      </c>
      <c r="S169" s="174">
        <f>'2026 Donahues Program - V3'!$S$23</f>
        <v>0</v>
      </c>
      <c r="T169" s="175">
        <f>'2026 Donahues Program - V3'!$S$203</f>
        <v>0</v>
      </c>
      <c r="U169" s="176"/>
      <c r="V169" s="174">
        <f>'2026 Donahues Program - V3'!$V$23</f>
        <v>0</v>
      </c>
      <c r="W169" s="174">
        <f>'2026 Donahues Program - V3'!$V$23</f>
        <v>0</v>
      </c>
      <c r="X169" s="175">
        <f>'2026 Donahues Program - V3'!$V$203</f>
        <v>0</v>
      </c>
      <c r="Y169" s="176"/>
    </row>
    <row r="170" spans="1:25" x14ac:dyDescent="0.2">
      <c r="A170" s="173"/>
      <c r="B170" s="172">
        <f>'2026 Donahues Program - V3'!$F$18</f>
        <v>0</v>
      </c>
      <c r="C170" s="111" t="s">
        <v>179</v>
      </c>
      <c r="D170" s="135" t="s">
        <v>406</v>
      </c>
      <c r="E170" s="173">
        <v>28953</v>
      </c>
      <c r="F170" s="174">
        <f>'2026 Donahues Program - V3'!$J$23</f>
        <v>0</v>
      </c>
      <c r="G170" s="174">
        <f>'2026 Donahues Program - V3'!$J$23</f>
        <v>0</v>
      </c>
      <c r="H170" s="175">
        <f>'2026 Donahues Program - V3'!$J$204</f>
        <v>0</v>
      </c>
      <c r="I170" s="176"/>
      <c r="J170" s="174">
        <f>'2026 Donahues Program - V3'!$M$23</f>
        <v>0</v>
      </c>
      <c r="K170" s="174">
        <f>'2026 Donahues Program - V3'!$M$23</f>
        <v>0</v>
      </c>
      <c r="L170" s="175">
        <f>'2026 Donahues Program - V3'!$M$204</f>
        <v>0</v>
      </c>
      <c r="M170" s="176"/>
      <c r="N170" s="174">
        <f>'2026 Donahues Program - V3'!$P$23</f>
        <v>0</v>
      </c>
      <c r="O170" s="174">
        <f>'2026 Donahues Program - V3'!$P$23</f>
        <v>0</v>
      </c>
      <c r="P170" s="175">
        <f>'2026 Donahues Program - V3'!$P$204</f>
        <v>0</v>
      </c>
      <c r="Q170" s="176"/>
      <c r="R170" s="174">
        <f>'2026 Donahues Program - V3'!$S$23</f>
        <v>0</v>
      </c>
      <c r="S170" s="174">
        <f>'2026 Donahues Program - V3'!$S$23</f>
        <v>0</v>
      </c>
      <c r="T170" s="175">
        <f>'2026 Donahues Program - V3'!$S$204</f>
        <v>0</v>
      </c>
      <c r="U170" s="176"/>
      <c r="V170" s="174">
        <f>'2026 Donahues Program - V3'!$V$23</f>
        <v>0</v>
      </c>
      <c r="W170" s="174">
        <f>'2026 Donahues Program - V3'!$V$23</f>
        <v>0</v>
      </c>
      <c r="X170" s="175">
        <f>'2026 Donahues Program - V3'!$V$204</f>
        <v>0</v>
      </c>
      <c r="Y170" s="176"/>
    </row>
    <row r="171" spans="1:25" x14ac:dyDescent="0.2">
      <c r="A171" s="173"/>
      <c r="B171" s="172">
        <f>'2026 Donahues Program - V3'!$F$18</f>
        <v>0</v>
      </c>
      <c r="C171" s="111" t="s">
        <v>182</v>
      </c>
      <c r="D171" s="135" t="s">
        <v>407</v>
      </c>
      <c r="E171" s="173">
        <v>9945</v>
      </c>
      <c r="F171" s="174">
        <f>'2026 Donahues Program - V3'!$J$23</f>
        <v>0</v>
      </c>
      <c r="G171" s="174">
        <f>'2026 Donahues Program - V3'!$J$23</f>
        <v>0</v>
      </c>
      <c r="H171" s="175">
        <f>'2026 Donahues Program - V3'!$J$205</f>
        <v>0</v>
      </c>
      <c r="I171" s="176"/>
      <c r="J171" s="174">
        <f>'2026 Donahues Program - V3'!$M$23</f>
        <v>0</v>
      </c>
      <c r="K171" s="174">
        <f>'2026 Donahues Program - V3'!$M$23</f>
        <v>0</v>
      </c>
      <c r="L171" s="175">
        <f>'2026 Donahues Program - V3'!$M$205</f>
        <v>0</v>
      </c>
      <c r="M171" s="176"/>
      <c r="N171" s="174">
        <f>'2026 Donahues Program - V3'!$P$23</f>
        <v>0</v>
      </c>
      <c r="O171" s="174">
        <f>'2026 Donahues Program - V3'!$P$23</f>
        <v>0</v>
      </c>
      <c r="P171" s="175">
        <f>'2026 Donahues Program - V3'!$P$205</f>
        <v>0</v>
      </c>
      <c r="Q171" s="176"/>
      <c r="R171" s="174">
        <f>'2026 Donahues Program - V3'!$S$23</f>
        <v>0</v>
      </c>
      <c r="S171" s="174">
        <f>'2026 Donahues Program - V3'!$S$23</f>
        <v>0</v>
      </c>
      <c r="T171" s="175">
        <f>'2026 Donahues Program - V3'!$S$205</f>
        <v>0</v>
      </c>
      <c r="U171" s="176"/>
      <c r="V171" s="174">
        <f>'2026 Donahues Program - V3'!$V$23</f>
        <v>0</v>
      </c>
      <c r="W171" s="174">
        <f>'2026 Donahues Program - V3'!$V$23</f>
        <v>0</v>
      </c>
      <c r="X171" s="175">
        <f>'2026 Donahues Program - V3'!$V$205</f>
        <v>0</v>
      </c>
      <c r="Y171" s="176"/>
    </row>
    <row r="172" spans="1:25" x14ac:dyDescent="0.2">
      <c r="A172" s="173"/>
      <c r="B172" s="172">
        <f>'2026 Donahues Program - V3'!$F$18</f>
        <v>0</v>
      </c>
      <c r="C172" s="111" t="s">
        <v>184</v>
      </c>
      <c r="D172" s="135" t="s">
        <v>408</v>
      </c>
      <c r="E172" s="173">
        <v>9946</v>
      </c>
      <c r="F172" s="174">
        <f>'2026 Donahues Program - V3'!$J$23</f>
        <v>0</v>
      </c>
      <c r="G172" s="174">
        <f>'2026 Donahues Program - V3'!$J$23</f>
        <v>0</v>
      </c>
      <c r="H172" s="175">
        <f>'2026 Donahues Program - V3'!$J$206</f>
        <v>0</v>
      </c>
      <c r="I172" s="176"/>
      <c r="J172" s="174">
        <f>'2026 Donahues Program - V3'!$M$23</f>
        <v>0</v>
      </c>
      <c r="K172" s="174">
        <f>'2026 Donahues Program - V3'!$M$23</f>
        <v>0</v>
      </c>
      <c r="L172" s="175">
        <f>'2026 Donahues Program - V3'!$M$206</f>
        <v>0</v>
      </c>
      <c r="M172" s="176"/>
      <c r="N172" s="174">
        <f>'2026 Donahues Program - V3'!$P$23</f>
        <v>0</v>
      </c>
      <c r="O172" s="174">
        <f>'2026 Donahues Program - V3'!$P$23</f>
        <v>0</v>
      </c>
      <c r="P172" s="175">
        <f>'2026 Donahues Program - V3'!$P$206</f>
        <v>0</v>
      </c>
      <c r="Q172" s="176"/>
      <c r="R172" s="174">
        <f>'2026 Donahues Program - V3'!$S$23</f>
        <v>0</v>
      </c>
      <c r="S172" s="174">
        <f>'2026 Donahues Program - V3'!$S$23</f>
        <v>0</v>
      </c>
      <c r="T172" s="175">
        <f>'2026 Donahues Program - V3'!$S$206</f>
        <v>0</v>
      </c>
      <c r="U172" s="176"/>
      <c r="V172" s="174">
        <f>'2026 Donahues Program - V3'!$V$23</f>
        <v>0</v>
      </c>
      <c r="W172" s="174">
        <f>'2026 Donahues Program - V3'!$V$23</f>
        <v>0</v>
      </c>
      <c r="X172" s="175">
        <f>'2026 Donahues Program - V3'!$V$206</f>
        <v>0</v>
      </c>
      <c r="Y172" s="176"/>
    </row>
    <row r="173" spans="1:25" x14ac:dyDescent="0.2">
      <c r="A173" s="173"/>
      <c r="B173" s="172">
        <f>'2026 Donahues Program - V3'!$F$18</f>
        <v>0</v>
      </c>
      <c r="C173" s="111" t="s">
        <v>186</v>
      </c>
      <c r="D173" s="135" t="s">
        <v>409</v>
      </c>
      <c r="E173" s="173">
        <v>9947</v>
      </c>
      <c r="F173" s="174">
        <f>'2026 Donahues Program - V3'!$J$23</f>
        <v>0</v>
      </c>
      <c r="G173" s="174">
        <f>'2026 Donahues Program - V3'!$J$23</f>
        <v>0</v>
      </c>
      <c r="H173" s="175">
        <f>'2026 Donahues Program - V3'!$J$207</f>
        <v>0</v>
      </c>
      <c r="I173" s="176"/>
      <c r="J173" s="174">
        <f>'2026 Donahues Program - V3'!$M$23</f>
        <v>0</v>
      </c>
      <c r="K173" s="174">
        <f>'2026 Donahues Program - V3'!$M$23</f>
        <v>0</v>
      </c>
      <c r="L173" s="175">
        <f>'2026 Donahues Program - V3'!$M$207</f>
        <v>0</v>
      </c>
      <c r="M173" s="176"/>
      <c r="N173" s="174">
        <f>'2026 Donahues Program - V3'!$P$23</f>
        <v>0</v>
      </c>
      <c r="O173" s="174">
        <f>'2026 Donahues Program - V3'!$P$23</f>
        <v>0</v>
      </c>
      <c r="P173" s="175">
        <f>'2026 Donahues Program - V3'!$P$207</f>
        <v>0</v>
      </c>
      <c r="Q173" s="176"/>
      <c r="R173" s="174">
        <f>'2026 Donahues Program - V3'!$S$23</f>
        <v>0</v>
      </c>
      <c r="S173" s="174">
        <f>'2026 Donahues Program - V3'!$S$23</f>
        <v>0</v>
      </c>
      <c r="T173" s="175">
        <f>'2026 Donahues Program - V3'!$S$207</f>
        <v>0</v>
      </c>
      <c r="U173" s="176"/>
      <c r="V173" s="174">
        <f>'2026 Donahues Program - V3'!$V$23</f>
        <v>0</v>
      </c>
      <c r="W173" s="174">
        <f>'2026 Donahues Program - V3'!$V$23</f>
        <v>0</v>
      </c>
      <c r="X173" s="175">
        <f>'2026 Donahues Program - V3'!$V$207</f>
        <v>0</v>
      </c>
      <c r="Y173" s="176"/>
    </row>
    <row r="174" spans="1:25" x14ac:dyDescent="0.2">
      <c r="A174" s="173"/>
      <c r="B174" s="172">
        <f>'2026 Donahues Program - V3'!$F$18</f>
        <v>0</v>
      </c>
      <c r="C174" s="111" t="s">
        <v>188</v>
      </c>
      <c r="D174" s="135" t="s">
        <v>410</v>
      </c>
      <c r="E174" s="173">
        <v>9948</v>
      </c>
      <c r="F174" s="174">
        <f>'2026 Donahues Program - V3'!$J$23</f>
        <v>0</v>
      </c>
      <c r="G174" s="174">
        <f>'2026 Donahues Program - V3'!$J$23</f>
        <v>0</v>
      </c>
      <c r="H174" s="175">
        <f>'2026 Donahues Program - V3'!$J$208</f>
        <v>0</v>
      </c>
      <c r="I174" s="176"/>
      <c r="J174" s="174">
        <f>'2026 Donahues Program - V3'!$M$23</f>
        <v>0</v>
      </c>
      <c r="K174" s="174">
        <f>'2026 Donahues Program - V3'!$M$23</f>
        <v>0</v>
      </c>
      <c r="L174" s="175">
        <f>'2026 Donahues Program - V3'!$M$208</f>
        <v>0</v>
      </c>
      <c r="M174" s="176"/>
      <c r="N174" s="174">
        <f>'2026 Donahues Program - V3'!$P$23</f>
        <v>0</v>
      </c>
      <c r="O174" s="174">
        <f>'2026 Donahues Program - V3'!$P$23</f>
        <v>0</v>
      </c>
      <c r="P174" s="175">
        <f>'2026 Donahues Program - V3'!$P$208</f>
        <v>0</v>
      </c>
      <c r="Q174" s="176"/>
      <c r="R174" s="174">
        <f>'2026 Donahues Program - V3'!$S$23</f>
        <v>0</v>
      </c>
      <c r="S174" s="174">
        <f>'2026 Donahues Program - V3'!$S$23</f>
        <v>0</v>
      </c>
      <c r="T174" s="175">
        <f>'2026 Donahues Program - V3'!$S$208</f>
        <v>0</v>
      </c>
      <c r="U174" s="176"/>
      <c r="V174" s="174">
        <f>'2026 Donahues Program - V3'!$V$23</f>
        <v>0</v>
      </c>
      <c r="W174" s="174">
        <f>'2026 Donahues Program - V3'!$V$23</f>
        <v>0</v>
      </c>
      <c r="X174" s="175">
        <f>'2026 Donahues Program - V3'!$V$208</f>
        <v>0</v>
      </c>
      <c r="Y174" s="176"/>
    </row>
    <row r="175" spans="1:25" x14ac:dyDescent="0.2">
      <c r="A175" s="173"/>
      <c r="B175" s="172">
        <f>'2026 Donahues Program - V3'!$F$18</f>
        <v>0</v>
      </c>
      <c r="C175" s="111" t="s">
        <v>191</v>
      </c>
      <c r="D175" s="135" t="s">
        <v>411</v>
      </c>
      <c r="E175" s="173">
        <v>10029</v>
      </c>
      <c r="F175" s="174">
        <f>'2026 Donahues Program - V3'!$J$23</f>
        <v>0</v>
      </c>
      <c r="G175" s="174">
        <f>'2026 Donahues Program - V3'!$J$23</f>
        <v>0</v>
      </c>
      <c r="H175" s="175">
        <f>'2026 Donahues Program - V3'!$J$209</f>
        <v>0</v>
      </c>
      <c r="I175" s="176"/>
      <c r="J175" s="174">
        <f>'2026 Donahues Program - V3'!$M$23</f>
        <v>0</v>
      </c>
      <c r="K175" s="174">
        <f>'2026 Donahues Program - V3'!$M$23</f>
        <v>0</v>
      </c>
      <c r="L175" s="175">
        <f>'2026 Donahues Program - V3'!$M$209</f>
        <v>0</v>
      </c>
      <c r="M175" s="176"/>
      <c r="N175" s="174">
        <f>'2026 Donahues Program - V3'!$P$23</f>
        <v>0</v>
      </c>
      <c r="O175" s="174">
        <f>'2026 Donahues Program - V3'!$P$23</f>
        <v>0</v>
      </c>
      <c r="P175" s="175">
        <f>'2026 Donahues Program - V3'!$P$209</f>
        <v>0</v>
      </c>
      <c r="Q175" s="176"/>
      <c r="R175" s="174">
        <f>'2026 Donahues Program - V3'!$S$23</f>
        <v>0</v>
      </c>
      <c r="S175" s="174">
        <f>'2026 Donahues Program - V3'!$S$23</f>
        <v>0</v>
      </c>
      <c r="T175" s="175">
        <f>'2026 Donahues Program - V3'!$S$209</f>
        <v>0</v>
      </c>
      <c r="U175" s="176"/>
      <c r="V175" s="174">
        <f>'2026 Donahues Program - V3'!$V$23</f>
        <v>0</v>
      </c>
      <c r="W175" s="174">
        <f>'2026 Donahues Program - V3'!$V$23</f>
        <v>0</v>
      </c>
      <c r="X175" s="175">
        <f>'2026 Donahues Program - V3'!$V$209</f>
        <v>0</v>
      </c>
      <c r="Y175" s="176"/>
    </row>
    <row r="176" spans="1:25" x14ac:dyDescent="0.2">
      <c r="A176" s="173"/>
      <c r="B176" s="172">
        <f>'2026 Donahues Program - V3'!$F$18</f>
        <v>0</v>
      </c>
      <c r="C176" s="111" t="s">
        <v>194</v>
      </c>
      <c r="D176" s="135" t="s">
        <v>412</v>
      </c>
      <c r="E176" s="173">
        <v>10030</v>
      </c>
      <c r="F176" s="174">
        <f>'2026 Donahues Program - V3'!$J$23</f>
        <v>0</v>
      </c>
      <c r="G176" s="174">
        <f>'2026 Donahues Program - V3'!$J$23</f>
        <v>0</v>
      </c>
      <c r="H176" s="175">
        <f>'2026 Donahues Program - V3'!$J$210</f>
        <v>0</v>
      </c>
      <c r="I176" s="176"/>
      <c r="J176" s="174">
        <f>'2026 Donahues Program - V3'!$M$23</f>
        <v>0</v>
      </c>
      <c r="K176" s="174">
        <f>'2026 Donahues Program - V3'!$M$23</f>
        <v>0</v>
      </c>
      <c r="L176" s="175">
        <f>'2026 Donahues Program - V3'!$M$210</f>
        <v>0</v>
      </c>
      <c r="M176" s="176"/>
      <c r="N176" s="174">
        <f>'2026 Donahues Program - V3'!$P$23</f>
        <v>0</v>
      </c>
      <c r="O176" s="174">
        <f>'2026 Donahues Program - V3'!$P$23</f>
        <v>0</v>
      </c>
      <c r="P176" s="175">
        <f>'2026 Donahues Program - V3'!$P$210</f>
        <v>0</v>
      </c>
      <c r="Q176" s="176"/>
      <c r="R176" s="174">
        <f>'2026 Donahues Program - V3'!$S$23</f>
        <v>0</v>
      </c>
      <c r="S176" s="174">
        <f>'2026 Donahues Program - V3'!$S$23</f>
        <v>0</v>
      </c>
      <c r="T176" s="175">
        <f>'2026 Donahues Program - V3'!$S$210</f>
        <v>0</v>
      </c>
      <c r="U176" s="176"/>
      <c r="V176" s="174">
        <f>'2026 Donahues Program - V3'!$V$23</f>
        <v>0</v>
      </c>
      <c r="W176" s="174">
        <f>'2026 Donahues Program - V3'!$V$23</f>
        <v>0</v>
      </c>
      <c r="X176" s="175">
        <f>'2026 Donahues Program - V3'!$V$210</f>
        <v>0</v>
      </c>
      <c r="Y176" s="176"/>
    </row>
    <row r="177" spans="1:25" x14ac:dyDescent="0.2">
      <c r="A177" s="173"/>
      <c r="B177" s="172">
        <f>'2026 Donahues Program - V3'!$F$18</f>
        <v>0</v>
      </c>
      <c r="C177" s="111" t="s">
        <v>196</v>
      </c>
      <c r="D177" s="135" t="s">
        <v>413</v>
      </c>
      <c r="E177" s="173">
        <v>26511</v>
      </c>
      <c r="F177" s="174">
        <f>'2026 Donahues Program - V3'!$J$23</f>
        <v>0</v>
      </c>
      <c r="G177" s="174">
        <f>'2026 Donahues Program - V3'!$J$23</f>
        <v>0</v>
      </c>
      <c r="H177" s="175">
        <f>'2026 Donahues Program - V3'!$J$211</f>
        <v>0</v>
      </c>
      <c r="I177" s="176"/>
      <c r="J177" s="174">
        <f>'2026 Donahues Program - V3'!$M$23</f>
        <v>0</v>
      </c>
      <c r="K177" s="174">
        <f>'2026 Donahues Program - V3'!$M$23</f>
        <v>0</v>
      </c>
      <c r="L177" s="175">
        <f>'2026 Donahues Program - V3'!$M$211</f>
        <v>0</v>
      </c>
      <c r="M177" s="176"/>
      <c r="N177" s="174">
        <f>'2026 Donahues Program - V3'!$P$23</f>
        <v>0</v>
      </c>
      <c r="O177" s="174">
        <f>'2026 Donahues Program - V3'!$P$23</f>
        <v>0</v>
      </c>
      <c r="P177" s="175">
        <f>'2026 Donahues Program - V3'!$P$211</f>
        <v>0</v>
      </c>
      <c r="Q177" s="176"/>
      <c r="R177" s="174">
        <f>'2026 Donahues Program - V3'!$S$23</f>
        <v>0</v>
      </c>
      <c r="S177" s="174">
        <f>'2026 Donahues Program - V3'!$S$23</f>
        <v>0</v>
      </c>
      <c r="T177" s="175">
        <f>'2026 Donahues Program - V3'!$S$211</f>
        <v>0</v>
      </c>
      <c r="U177" s="176"/>
      <c r="V177" s="174">
        <f>'2026 Donahues Program - V3'!$V$23</f>
        <v>0</v>
      </c>
      <c r="W177" s="174">
        <f>'2026 Donahues Program - V3'!$V$23</f>
        <v>0</v>
      </c>
      <c r="X177" s="175">
        <f>'2026 Donahues Program - V3'!$V$211</f>
        <v>0</v>
      </c>
      <c r="Y177" s="176"/>
    </row>
    <row r="178" spans="1:25" x14ac:dyDescent="0.2">
      <c r="A178" s="173"/>
      <c r="B178" s="172">
        <f>'2026 Donahues Program - V3'!$F$18</f>
        <v>0</v>
      </c>
      <c r="C178" s="111" t="s">
        <v>198</v>
      </c>
      <c r="D178" s="135" t="s">
        <v>414</v>
      </c>
      <c r="E178" s="173">
        <v>26512</v>
      </c>
      <c r="F178" s="174">
        <f>'2026 Donahues Program - V3'!$J$23</f>
        <v>0</v>
      </c>
      <c r="G178" s="174">
        <f>'2026 Donahues Program - V3'!$J$23</f>
        <v>0</v>
      </c>
      <c r="H178" s="175">
        <f>'2026 Donahues Program - V3'!$J$212</f>
        <v>0</v>
      </c>
      <c r="I178" s="176"/>
      <c r="J178" s="174">
        <f>'2026 Donahues Program - V3'!$M$23</f>
        <v>0</v>
      </c>
      <c r="K178" s="174">
        <f>'2026 Donahues Program - V3'!$M$23</f>
        <v>0</v>
      </c>
      <c r="L178" s="175">
        <f>'2026 Donahues Program - V3'!$M$212</f>
        <v>0</v>
      </c>
      <c r="M178" s="176"/>
      <c r="N178" s="174">
        <f>'2026 Donahues Program - V3'!$P$23</f>
        <v>0</v>
      </c>
      <c r="O178" s="174">
        <f>'2026 Donahues Program - V3'!$P$23</f>
        <v>0</v>
      </c>
      <c r="P178" s="175">
        <f>'2026 Donahues Program - V3'!$P$212</f>
        <v>0</v>
      </c>
      <c r="Q178" s="176"/>
      <c r="R178" s="174">
        <f>'2026 Donahues Program - V3'!$S$23</f>
        <v>0</v>
      </c>
      <c r="S178" s="174">
        <f>'2026 Donahues Program - V3'!$S$23</f>
        <v>0</v>
      </c>
      <c r="T178" s="175">
        <f>'2026 Donahues Program - V3'!$S$212</f>
        <v>0</v>
      </c>
      <c r="U178" s="176"/>
      <c r="V178" s="174">
        <f>'2026 Donahues Program - V3'!$V$23</f>
        <v>0</v>
      </c>
      <c r="W178" s="174">
        <f>'2026 Donahues Program - V3'!$V$23</f>
        <v>0</v>
      </c>
      <c r="X178" s="175">
        <f>'2026 Donahues Program - V3'!$V$212</f>
        <v>0</v>
      </c>
      <c r="Y178" s="176"/>
    </row>
    <row r="179" spans="1:25" x14ac:dyDescent="0.2">
      <c r="A179" s="173"/>
      <c r="B179" s="172">
        <f>'2026 Donahues Program - V3'!$F$18</f>
        <v>0</v>
      </c>
      <c r="C179" s="111" t="s">
        <v>200</v>
      </c>
      <c r="D179" s="135" t="s">
        <v>415</v>
      </c>
      <c r="E179" s="173">
        <v>9954</v>
      </c>
      <c r="F179" s="174">
        <f>'2026 Donahues Program - V3'!$J$23</f>
        <v>0</v>
      </c>
      <c r="G179" s="174">
        <f>'2026 Donahues Program - V3'!$J$23</f>
        <v>0</v>
      </c>
      <c r="H179" s="175">
        <f>'2026 Donahues Program - V3'!$J$213</f>
        <v>0</v>
      </c>
      <c r="I179" s="176"/>
      <c r="J179" s="174">
        <f>'2026 Donahues Program - V3'!$M$23</f>
        <v>0</v>
      </c>
      <c r="K179" s="174">
        <f>'2026 Donahues Program - V3'!$M$23</f>
        <v>0</v>
      </c>
      <c r="L179" s="175">
        <f>'2026 Donahues Program - V3'!$M$213</f>
        <v>0</v>
      </c>
      <c r="M179" s="176"/>
      <c r="N179" s="174">
        <f>'2026 Donahues Program - V3'!$P$23</f>
        <v>0</v>
      </c>
      <c r="O179" s="174">
        <f>'2026 Donahues Program - V3'!$P$23</f>
        <v>0</v>
      </c>
      <c r="P179" s="175">
        <f>'2026 Donahues Program - V3'!$P$213</f>
        <v>0</v>
      </c>
      <c r="Q179" s="176"/>
      <c r="R179" s="174">
        <f>'2026 Donahues Program - V3'!$S$23</f>
        <v>0</v>
      </c>
      <c r="S179" s="174">
        <f>'2026 Donahues Program - V3'!$S$23</f>
        <v>0</v>
      </c>
      <c r="T179" s="175">
        <f>'2026 Donahues Program - V3'!$S$213</f>
        <v>0</v>
      </c>
      <c r="U179" s="176"/>
      <c r="V179" s="174">
        <f>'2026 Donahues Program - V3'!$V$23</f>
        <v>0</v>
      </c>
      <c r="W179" s="174">
        <f>'2026 Donahues Program - V3'!$V$23</f>
        <v>0</v>
      </c>
      <c r="X179" s="175">
        <f>'2026 Donahues Program - V3'!$V$213</f>
        <v>0</v>
      </c>
      <c r="Y179" s="176"/>
    </row>
    <row r="180" spans="1:25" x14ac:dyDescent="0.2">
      <c r="A180" s="173"/>
      <c r="B180" s="172">
        <f>'2026 Donahues Program - V3'!$F$18</f>
        <v>0</v>
      </c>
      <c r="C180" s="111" t="s">
        <v>202</v>
      </c>
      <c r="D180" s="135" t="s">
        <v>416</v>
      </c>
      <c r="E180" s="173">
        <v>9956</v>
      </c>
      <c r="F180" s="174">
        <f>'2026 Donahues Program - V3'!$J$23</f>
        <v>0</v>
      </c>
      <c r="G180" s="174">
        <f>'2026 Donahues Program - V3'!$J$23</f>
        <v>0</v>
      </c>
      <c r="H180" s="175">
        <f>'2026 Donahues Program - V3'!$J$214</f>
        <v>0</v>
      </c>
      <c r="I180" s="176"/>
      <c r="J180" s="174">
        <f>'2026 Donahues Program - V3'!$M$23</f>
        <v>0</v>
      </c>
      <c r="K180" s="174">
        <f>'2026 Donahues Program - V3'!$M$23</f>
        <v>0</v>
      </c>
      <c r="L180" s="175">
        <f>'2026 Donahues Program - V3'!$M$214</f>
        <v>0</v>
      </c>
      <c r="M180" s="176"/>
      <c r="N180" s="174">
        <f>'2026 Donahues Program - V3'!$P$23</f>
        <v>0</v>
      </c>
      <c r="O180" s="174">
        <f>'2026 Donahues Program - V3'!$P$23</f>
        <v>0</v>
      </c>
      <c r="P180" s="175">
        <f>'2026 Donahues Program - V3'!$P$214</f>
        <v>0</v>
      </c>
      <c r="Q180" s="176"/>
      <c r="R180" s="174">
        <f>'2026 Donahues Program - V3'!$S$23</f>
        <v>0</v>
      </c>
      <c r="S180" s="174">
        <f>'2026 Donahues Program - V3'!$S$23</f>
        <v>0</v>
      </c>
      <c r="T180" s="175">
        <f>'2026 Donahues Program - V3'!$S$214</f>
        <v>0</v>
      </c>
      <c r="U180" s="176"/>
      <c r="V180" s="174">
        <f>'2026 Donahues Program - V3'!$V$23</f>
        <v>0</v>
      </c>
      <c r="W180" s="174">
        <f>'2026 Donahues Program - V3'!$V$23</f>
        <v>0</v>
      </c>
      <c r="X180" s="175">
        <f>'2026 Donahues Program - V3'!$V$214</f>
        <v>0</v>
      </c>
      <c r="Y180" s="176"/>
    </row>
    <row r="181" spans="1:25" x14ac:dyDescent="0.2">
      <c r="A181" s="173"/>
      <c r="B181" s="172">
        <f>'2026 Donahues Program - V3'!$F$18</f>
        <v>0</v>
      </c>
      <c r="C181" s="111" t="s">
        <v>204</v>
      </c>
      <c r="D181" s="135" t="s">
        <v>417</v>
      </c>
      <c r="E181" s="173">
        <v>9957</v>
      </c>
      <c r="F181" s="174">
        <f>'2026 Donahues Program - V3'!$J$23</f>
        <v>0</v>
      </c>
      <c r="G181" s="174">
        <f>'2026 Donahues Program - V3'!$J$23</f>
        <v>0</v>
      </c>
      <c r="H181" s="175">
        <f>'2026 Donahues Program - V3'!$J$215</f>
        <v>0</v>
      </c>
      <c r="I181" s="176"/>
      <c r="J181" s="174">
        <f>'2026 Donahues Program - V3'!$M$23</f>
        <v>0</v>
      </c>
      <c r="K181" s="174">
        <f>'2026 Donahues Program - V3'!$M$23</f>
        <v>0</v>
      </c>
      <c r="L181" s="175">
        <f>'2026 Donahues Program - V3'!$M$215</f>
        <v>0</v>
      </c>
      <c r="M181" s="176"/>
      <c r="N181" s="174">
        <f>'2026 Donahues Program - V3'!$P$23</f>
        <v>0</v>
      </c>
      <c r="O181" s="174">
        <f>'2026 Donahues Program - V3'!$P$23</f>
        <v>0</v>
      </c>
      <c r="P181" s="175">
        <f>'2026 Donahues Program - V3'!$P$215</f>
        <v>0</v>
      </c>
      <c r="Q181" s="176"/>
      <c r="R181" s="174">
        <f>'2026 Donahues Program - V3'!$S$23</f>
        <v>0</v>
      </c>
      <c r="S181" s="174">
        <f>'2026 Donahues Program - V3'!$S$23</f>
        <v>0</v>
      </c>
      <c r="T181" s="175">
        <f>'2026 Donahues Program - V3'!$S$215</f>
        <v>0</v>
      </c>
      <c r="U181" s="176"/>
      <c r="V181" s="174">
        <f>'2026 Donahues Program - V3'!$V$23</f>
        <v>0</v>
      </c>
      <c r="W181" s="174">
        <f>'2026 Donahues Program - V3'!$V$23</f>
        <v>0</v>
      </c>
      <c r="X181" s="175">
        <f>'2026 Donahues Program - V3'!$V$215</f>
        <v>0</v>
      </c>
      <c r="Y181" s="176"/>
    </row>
    <row r="182" spans="1:25" x14ac:dyDescent="0.2">
      <c r="A182" s="173"/>
      <c r="B182" s="172">
        <f>'2026 Donahues Program - V3'!$F$18</f>
        <v>0</v>
      </c>
      <c r="C182" s="111" t="s">
        <v>206</v>
      </c>
      <c r="D182" s="135" t="s">
        <v>418</v>
      </c>
      <c r="E182" s="173">
        <v>9959</v>
      </c>
      <c r="F182" s="174">
        <f>'2026 Donahues Program - V3'!$J$23</f>
        <v>0</v>
      </c>
      <c r="G182" s="174">
        <f>'2026 Donahues Program - V3'!$J$23</f>
        <v>0</v>
      </c>
      <c r="H182" s="175">
        <f>'2026 Donahues Program - V3'!$J$216</f>
        <v>0</v>
      </c>
      <c r="I182" s="176"/>
      <c r="J182" s="174">
        <f>'2026 Donahues Program - V3'!$M$23</f>
        <v>0</v>
      </c>
      <c r="K182" s="174">
        <f>'2026 Donahues Program - V3'!$M$23</f>
        <v>0</v>
      </c>
      <c r="L182" s="175">
        <f>'2026 Donahues Program - V3'!$M$216</f>
        <v>0</v>
      </c>
      <c r="M182" s="176"/>
      <c r="N182" s="174">
        <f>'2026 Donahues Program - V3'!$P$23</f>
        <v>0</v>
      </c>
      <c r="O182" s="174">
        <f>'2026 Donahues Program - V3'!$P$23</f>
        <v>0</v>
      </c>
      <c r="P182" s="175">
        <f>'2026 Donahues Program - V3'!$P$216</f>
        <v>0</v>
      </c>
      <c r="Q182" s="176"/>
      <c r="R182" s="174">
        <f>'2026 Donahues Program - V3'!$S$23</f>
        <v>0</v>
      </c>
      <c r="S182" s="174">
        <f>'2026 Donahues Program - V3'!$S$23</f>
        <v>0</v>
      </c>
      <c r="T182" s="175">
        <f>'2026 Donahues Program - V3'!$S$216</f>
        <v>0</v>
      </c>
      <c r="U182" s="176"/>
      <c r="V182" s="174">
        <f>'2026 Donahues Program - V3'!$V$23</f>
        <v>0</v>
      </c>
      <c r="W182" s="174">
        <f>'2026 Donahues Program - V3'!$V$23</f>
        <v>0</v>
      </c>
      <c r="X182" s="175">
        <f>'2026 Donahues Program - V3'!$V$216</f>
        <v>0</v>
      </c>
      <c r="Y182" s="176"/>
    </row>
    <row r="183" spans="1:25" x14ac:dyDescent="0.2">
      <c r="A183" s="173"/>
      <c r="B183" s="172">
        <f>'2026 Donahues Program - V3'!$F$18</f>
        <v>0</v>
      </c>
      <c r="C183" s="111" t="s">
        <v>208</v>
      </c>
      <c r="D183" s="135" t="s">
        <v>419</v>
      </c>
      <c r="E183" s="173">
        <v>9960</v>
      </c>
      <c r="F183" s="174">
        <f>'2026 Donahues Program - V3'!$J$23</f>
        <v>0</v>
      </c>
      <c r="G183" s="174">
        <f>'2026 Donahues Program - V3'!$J$23</f>
        <v>0</v>
      </c>
      <c r="H183" s="175">
        <f>'2026 Donahues Program - V3'!$J$217</f>
        <v>0</v>
      </c>
      <c r="I183" s="176"/>
      <c r="J183" s="174">
        <f>'2026 Donahues Program - V3'!$M$23</f>
        <v>0</v>
      </c>
      <c r="K183" s="174">
        <f>'2026 Donahues Program - V3'!$M$23</f>
        <v>0</v>
      </c>
      <c r="L183" s="175">
        <f>'2026 Donahues Program - V3'!$M$217</f>
        <v>0</v>
      </c>
      <c r="M183" s="176"/>
      <c r="N183" s="174">
        <f>'2026 Donahues Program - V3'!$P$23</f>
        <v>0</v>
      </c>
      <c r="O183" s="174">
        <f>'2026 Donahues Program - V3'!$P$23</f>
        <v>0</v>
      </c>
      <c r="P183" s="175">
        <f>'2026 Donahues Program - V3'!$P$217</f>
        <v>0</v>
      </c>
      <c r="Q183" s="176"/>
      <c r="R183" s="174">
        <f>'2026 Donahues Program - V3'!$S$23</f>
        <v>0</v>
      </c>
      <c r="S183" s="174">
        <f>'2026 Donahues Program - V3'!$S$23</f>
        <v>0</v>
      </c>
      <c r="T183" s="175">
        <f>'2026 Donahues Program - V3'!$S$217</f>
        <v>0</v>
      </c>
      <c r="U183" s="176"/>
      <c r="V183" s="174">
        <f>'2026 Donahues Program - V3'!$V$23</f>
        <v>0</v>
      </c>
      <c r="W183" s="174">
        <f>'2026 Donahues Program - V3'!$V$23</f>
        <v>0</v>
      </c>
      <c r="X183" s="175">
        <f>'2026 Donahues Program - V3'!$V$217</f>
        <v>0</v>
      </c>
      <c r="Y183" s="176"/>
    </row>
    <row r="184" spans="1:25" x14ac:dyDescent="0.2">
      <c r="A184" s="173"/>
      <c r="B184" s="172">
        <f>'2026 Donahues Program - V3'!$F$18</f>
        <v>0</v>
      </c>
      <c r="C184" s="111" t="s">
        <v>210</v>
      </c>
      <c r="D184" s="135" t="s">
        <v>420</v>
      </c>
      <c r="E184" s="173">
        <v>9963</v>
      </c>
      <c r="F184" s="174">
        <f>'2026 Donahues Program - V3'!$J$23</f>
        <v>0</v>
      </c>
      <c r="G184" s="174">
        <f>'2026 Donahues Program - V3'!$J$23</f>
        <v>0</v>
      </c>
      <c r="H184" s="175">
        <f>'2026 Donahues Program - V3'!$J$218</f>
        <v>0</v>
      </c>
      <c r="I184" s="176"/>
      <c r="J184" s="174">
        <f>'2026 Donahues Program - V3'!$M$23</f>
        <v>0</v>
      </c>
      <c r="K184" s="174">
        <f>'2026 Donahues Program - V3'!$M$23</f>
        <v>0</v>
      </c>
      <c r="L184" s="175">
        <f>'2026 Donahues Program - V3'!$M$218</f>
        <v>0</v>
      </c>
      <c r="M184" s="176"/>
      <c r="N184" s="174">
        <f>'2026 Donahues Program - V3'!$P$23</f>
        <v>0</v>
      </c>
      <c r="O184" s="174">
        <f>'2026 Donahues Program - V3'!$P$23</f>
        <v>0</v>
      </c>
      <c r="P184" s="175">
        <f>'2026 Donahues Program - V3'!$P$218</f>
        <v>0</v>
      </c>
      <c r="Q184" s="176"/>
      <c r="R184" s="174">
        <f>'2026 Donahues Program - V3'!$S$23</f>
        <v>0</v>
      </c>
      <c r="S184" s="174">
        <f>'2026 Donahues Program - V3'!$S$23</f>
        <v>0</v>
      </c>
      <c r="T184" s="175">
        <f>'2026 Donahues Program - V3'!$S$218</f>
        <v>0</v>
      </c>
      <c r="U184" s="176"/>
      <c r="V184" s="174">
        <f>'2026 Donahues Program - V3'!$V$23</f>
        <v>0</v>
      </c>
      <c r="W184" s="174">
        <f>'2026 Donahues Program - V3'!$V$23</f>
        <v>0</v>
      </c>
      <c r="X184" s="175">
        <f>'2026 Donahues Program - V3'!$V$218</f>
        <v>0</v>
      </c>
      <c r="Y184" s="176"/>
    </row>
    <row r="185" spans="1:25" x14ac:dyDescent="0.2">
      <c r="A185" s="173"/>
      <c r="B185" s="172">
        <f>'2026 Donahues Program - V3'!$F$18</f>
        <v>0</v>
      </c>
      <c r="C185" s="111" t="s">
        <v>212</v>
      </c>
      <c r="D185" s="127" t="s">
        <v>421</v>
      </c>
      <c r="E185" s="173">
        <v>9964</v>
      </c>
      <c r="F185" s="174">
        <f>'2026 Donahues Program - V3'!$J$23</f>
        <v>0</v>
      </c>
      <c r="G185" s="174">
        <f>'2026 Donahues Program - V3'!$J$23</f>
        <v>0</v>
      </c>
      <c r="H185" s="175">
        <f>'2026 Donahues Program - V3'!$J$219</f>
        <v>0</v>
      </c>
      <c r="I185" s="176"/>
      <c r="J185" s="174">
        <f>'2026 Donahues Program - V3'!$M$23</f>
        <v>0</v>
      </c>
      <c r="K185" s="174">
        <f>'2026 Donahues Program - V3'!$M$23</f>
        <v>0</v>
      </c>
      <c r="L185" s="175">
        <f>'2026 Donahues Program - V3'!$M$219</f>
        <v>0</v>
      </c>
      <c r="M185" s="176"/>
      <c r="N185" s="174">
        <f>'2026 Donahues Program - V3'!$P$23</f>
        <v>0</v>
      </c>
      <c r="O185" s="174">
        <f>'2026 Donahues Program - V3'!$P$23</f>
        <v>0</v>
      </c>
      <c r="P185" s="175">
        <f>'2026 Donahues Program - V3'!$P$219</f>
        <v>0</v>
      </c>
      <c r="Q185" s="176"/>
      <c r="R185" s="174">
        <f>'2026 Donahues Program - V3'!$S$23</f>
        <v>0</v>
      </c>
      <c r="S185" s="174">
        <f>'2026 Donahues Program - V3'!$S$23</f>
        <v>0</v>
      </c>
      <c r="T185" s="175">
        <f>'2026 Donahues Program - V3'!$S$219</f>
        <v>0</v>
      </c>
      <c r="U185" s="176"/>
      <c r="V185" s="174">
        <f>'2026 Donahues Program - V3'!$V$23</f>
        <v>0</v>
      </c>
      <c r="W185" s="174">
        <f>'2026 Donahues Program - V3'!$V$23</f>
        <v>0</v>
      </c>
      <c r="X185" s="175">
        <f>'2026 Donahues Program - V3'!$V$219</f>
        <v>0</v>
      </c>
      <c r="Y185" s="176"/>
    </row>
    <row r="186" spans="1:25" x14ac:dyDescent="0.2">
      <c r="A186" s="173"/>
      <c r="B186" s="172">
        <f>'2026 Donahues Program - V3'!$F$18</f>
        <v>0</v>
      </c>
      <c r="C186" s="111" t="s">
        <v>215</v>
      </c>
      <c r="D186" s="127" t="s">
        <v>423</v>
      </c>
      <c r="E186" s="173">
        <v>9965</v>
      </c>
      <c r="F186" s="174">
        <f>'2026 Donahues Program - V3'!$J$23</f>
        <v>0</v>
      </c>
      <c r="G186" s="174">
        <f>'2026 Donahues Program - V3'!$J$23</f>
        <v>0</v>
      </c>
      <c r="H186" s="175">
        <f>'2026 Donahues Program - V3'!$J$220</f>
        <v>0</v>
      </c>
      <c r="I186" s="176"/>
      <c r="J186" s="174">
        <f>'2026 Donahues Program - V3'!$M$23</f>
        <v>0</v>
      </c>
      <c r="K186" s="174">
        <f>'2026 Donahues Program - V3'!$M$23</f>
        <v>0</v>
      </c>
      <c r="L186" s="175">
        <f>'2026 Donahues Program - V3'!$M$220</f>
        <v>0</v>
      </c>
      <c r="M186" s="176"/>
      <c r="N186" s="174">
        <f>'2026 Donahues Program - V3'!$P$23</f>
        <v>0</v>
      </c>
      <c r="O186" s="174">
        <f>'2026 Donahues Program - V3'!$P$23</f>
        <v>0</v>
      </c>
      <c r="P186" s="175">
        <f>'2026 Donahues Program - V3'!$P$220</f>
        <v>0</v>
      </c>
      <c r="Q186" s="176"/>
      <c r="R186" s="174">
        <f>'2026 Donahues Program - V3'!$S$23</f>
        <v>0</v>
      </c>
      <c r="S186" s="174">
        <f>'2026 Donahues Program - V3'!$S$23</f>
        <v>0</v>
      </c>
      <c r="T186" s="175">
        <f>'2026 Donahues Program - V3'!$S$220</f>
        <v>0</v>
      </c>
      <c r="U186" s="176"/>
      <c r="V186" s="174">
        <f>'2026 Donahues Program - V3'!$V$23</f>
        <v>0</v>
      </c>
      <c r="W186" s="174">
        <f>'2026 Donahues Program - V3'!$V$23</f>
        <v>0</v>
      </c>
      <c r="X186" s="175">
        <f>'2026 Donahues Program - V3'!$V$220</f>
        <v>0</v>
      </c>
      <c r="Y186" s="176"/>
    </row>
    <row r="187" spans="1:25" x14ac:dyDescent="0.2">
      <c r="A187" s="173"/>
      <c r="B187" s="172">
        <f>'2026 Donahues Program - V3'!$F$18</f>
        <v>0</v>
      </c>
      <c r="C187" s="111" t="s">
        <v>218</v>
      </c>
      <c r="D187" s="179" t="s">
        <v>424</v>
      </c>
      <c r="E187" s="173">
        <v>9967</v>
      </c>
      <c r="F187" s="174">
        <f>'2026 Donahues Program - V3'!$J$23</f>
        <v>0</v>
      </c>
      <c r="G187" s="174">
        <f>'2026 Donahues Program - V3'!$J$23</f>
        <v>0</v>
      </c>
      <c r="H187" s="175">
        <f>'2026 Donahues Program - V3'!$J$221</f>
        <v>0</v>
      </c>
      <c r="I187" s="176"/>
      <c r="J187" s="174">
        <f>'2026 Donahues Program - V3'!$M$23</f>
        <v>0</v>
      </c>
      <c r="K187" s="174">
        <f>'2026 Donahues Program - V3'!$M$23</f>
        <v>0</v>
      </c>
      <c r="L187" s="175">
        <f>'2026 Donahues Program - V3'!$M$221</f>
        <v>0</v>
      </c>
      <c r="M187" s="176"/>
      <c r="N187" s="174">
        <f>'2026 Donahues Program - V3'!$P$23</f>
        <v>0</v>
      </c>
      <c r="O187" s="174">
        <f>'2026 Donahues Program - V3'!$P$23</f>
        <v>0</v>
      </c>
      <c r="P187" s="175">
        <f>'2026 Donahues Program - V3'!$P$221</f>
        <v>0</v>
      </c>
      <c r="Q187" s="176"/>
      <c r="R187" s="174">
        <f>'2026 Donahues Program - V3'!$S$23</f>
        <v>0</v>
      </c>
      <c r="S187" s="174">
        <f>'2026 Donahues Program - V3'!$S$23</f>
        <v>0</v>
      </c>
      <c r="T187" s="175">
        <f>'2026 Donahues Program - V3'!$S$221</f>
        <v>0</v>
      </c>
      <c r="U187" s="176"/>
      <c r="V187" s="174">
        <f>'2026 Donahues Program - V3'!$V$23</f>
        <v>0</v>
      </c>
      <c r="W187" s="174">
        <f>'2026 Donahues Program - V3'!$V$23</f>
        <v>0</v>
      </c>
      <c r="X187" s="175">
        <f>'2026 Donahues Program - V3'!$V$221</f>
        <v>0</v>
      </c>
      <c r="Y187" s="176"/>
    </row>
    <row r="188" spans="1:25" x14ac:dyDescent="0.2">
      <c r="A188" s="173"/>
      <c r="B188" s="172">
        <f>'2026 Donahues Program - V3'!$F$18</f>
        <v>0</v>
      </c>
      <c r="C188" s="111" t="s">
        <v>220</v>
      </c>
      <c r="D188" s="135" t="s">
        <v>425</v>
      </c>
      <c r="E188" s="173">
        <v>9968</v>
      </c>
      <c r="F188" s="174">
        <f>'2026 Donahues Program - V3'!$J$23</f>
        <v>0</v>
      </c>
      <c r="G188" s="174">
        <f>'2026 Donahues Program - V3'!$J$23</f>
        <v>0</v>
      </c>
      <c r="H188" s="175">
        <f>'2026 Donahues Program - V3'!$J$222</f>
        <v>0</v>
      </c>
      <c r="I188" s="176"/>
      <c r="J188" s="174">
        <f>'2026 Donahues Program - V3'!$M$23</f>
        <v>0</v>
      </c>
      <c r="K188" s="174">
        <f>'2026 Donahues Program - V3'!$M$23</f>
        <v>0</v>
      </c>
      <c r="L188" s="175">
        <f>'2026 Donahues Program - V3'!$M$222</f>
        <v>0</v>
      </c>
      <c r="M188" s="176"/>
      <c r="N188" s="174">
        <f>'2026 Donahues Program - V3'!$P$23</f>
        <v>0</v>
      </c>
      <c r="O188" s="174">
        <f>'2026 Donahues Program - V3'!$P$23</f>
        <v>0</v>
      </c>
      <c r="P188" s="175">
        <f>'2026 Donahues Program - V3'!$P$222</f>
        <v>0</v>
      </c>
      <c r="Q188" s="176"/>
      <c r="R188" s="174">
        <f>'2026 Donahues Program - V3'!$S$23</f>
        <v>0</v>
      </c>
      <c r="S188" s="174">
        <f>'2026 Donahues Program - V3'!$S$23</f>
        <v>0</v>
      </c>
      <c r="T188" s="175">
        <f>'2026 Donahues Program - V3'!$S$222</f>
        <v>0</v>
      </c>
      <c r="U188" s="176"/>
      <c r="V188" s="174">
        <f>'2026 Donahues Program - V3'!$V$23</f>
        <v>0</v>
      </c>
      <c r="W188" s="174">
        <f>'2026 Donahues Program - V3'!$V$23</f>
        <v>0</v>
      </c>
      <c r="X188" s="175">
        <f>'2026 Donahues Program - V3'!$V$222</f>
        <v>0</v>
      </c>
      <c r="Y188" s="176"/>
    </row>
    <row r="189" spans="1:25" x14ac:dyDescent="0.2">
      <c r="A189" s="173"/>
      <c r="B189" s="172">
        <f>'2026 Donahues Program - V3'!$F$18</f>
        <v>0</v>
      </c>
      <c r="C189" s="111" t="s">
        <v>222</v>
      </c>
      <c r="D189" s="135" t="s">
        <v>426</v>
      </c>
      <c r="E189" s="173">
        <v>17377</v>
      </c>
      <c r="F189" s="174">
        <f>'2026 Donahues Program - V3'!$J$23</f>
        <v>0</v>
      </c>
      <c r="G189" s="174">
        <f>'2026 Donahues Program - V3'!$J$23</f>
        <v>0</v>
      </c>
      <c r="H189" s="175">
        <f>'2026 Donahues Program - V3'!$J$223</f>
        <v>0</v>
      </c>
      <c r="I189" s="176"/>
      <c r="J189" s="174">
        <f>'2026 Donahues Program - V3'!$M$23</f>
        <v>0</v>
      </c>
      <c r="K189" s="174">
        <f>'2026 Donahues Program - V3'!$M$23</f>
        <v>0</v>
      </c>
      <c r="L189" s="175">
        <f>'2026 Donahues Program - V3'!$M$223</f>
        <v>0</v>
      </c>
      <c r="M189" s="176"/>
      <c r="N189" s="174">
        <f>'2026 Donahues Program - V3'!$P$23</f>
        <v>0</v>
      </c>
      <c r="O189" s="174">
        <f>'2026 Donahues Program - V3'!$P$23</f>
        <v>0</v>
      </c>
      <c r="P189" s="175">
        <f>'2026 Donahues Program - V3'!$P$223</f>
        <v>0</v>
      </c>
      <c r="Q189" s="176"/>
      <c r="R189" s="174">
        <f>'2026 Donahues Program - V3'!$S$23</f>
        <v>0</v>
      </c>
      <c r="S189" s="174">
        <f>'2026 Donahues Program - V3'!$S$23</f>
        <v>0</v>
      </c>
      <c r="T189" s="175">
        <f>'2026 Donahues Program - V3'!$S$223</f>
        <v>0</v>
      </c>
      <c r="U189" s="176"/>
      <c r="V189" s="174">
        <f>'2026 Donahues Program - V3'!$V$23</f>
        <v>0</v>
      </c>
      <c r="W189" s="174">
        <f>'2026 Donahues Program - V3'!$V$23</f>
        <v>0</v>
      </c>
      <c r="X189" s="175">
        <f>'2026 Donahues Program - V3'!$V$223</f>
        <v>0</v>
      </c>
      <c r="Y189" s="176"/>
    </row>
    <row r="190" spans="1:25" x14ac:dyDescent="0.2">
      <c r="A190" s="173"/>
      <c r="B190" s="172">
        <f>'2026 Donahues Program - V3'!$F$18</f>
        <v>0</v>
      </c>
      <c r="C190" s="111" t="s">
        <v>224</v>
      </c>
      <c r="D190" s="179" t="s">
        <v>428</v>
      </c>
      <c r="E190" s="173">
        <v>20860</v>
      </c>
      <c r="F190" s="174">
        <f>'2026 Donahues Program - V3'!$J$23</f>
        <v>0</v>
      </c>
      <c r="G190" s="174">
        <f>'2026 Donahues Program - V3'!$J$23</f>
        <v>0</v>
      </c>
      <c r="H190" s="175">
        <f>'2026 Donahues Program - V3'!$J$224</f>
        <v>0</v>
      </c>
      <c r="I190" s="176"/>
      <c r="J190" s="174">
        <f>'2026 Donahues Program - V3'!$M$23</f>
        <v>0</v>
      </c>
      <c r="K190" s="174">
        <f>'2026 Donahues Program - V3'!$M$23</f>
        <v>0</v>
      </c>
      <c r="L190" s="175">
        <f>'2026 Donahues Program - V3'!$M$224</f>
        <v>0</v>
      </c>
      <c r="M190" s="176"/>
      <c r="N190" s="174">
        <f>'2026 Donahues Program - V3'!$P$23</f>
        <v>0</v>
      </c>
      <c r="O190" s="174">
        <f>'2026 Donahues Program - V3'!$P$23</f>
        <v>0</v>
      </c>
      <c r="P190" s="175">
        <f>'2026 Donahues Program - V3'!$P$224</f>
        <v>0</v>
      </c>
      <c r="Q190" s="176"/>
      <c r="R190" s="174">
        <f>'2026 Donahues Program - V3'!$S$23</f>
        <v>0</v>
      </c>
      <c r="S190" s="174">
        <f>'2026 Donahues Program - V3'!$S$23</f>
        <v>0</v>
      </c>
      <c r="T190" s="175">
        <f>'2026 Donahues Program - V3'!$S$224</f>
        <v>0</v>
      </c>
      <c r="U190" s="176"/>
      <c r="V190" s="174">
        <f>'2026 Donahues Program - V3'!$V$23</f>
        <v>0</v>
      </c>
      <c r="W190" s="174">
        <f>'2026 Donahues Program - V3'!$V$23</f>
        <v>0</v>
      </c>
      <c r="X190" s="175">
        <f>'2026 Donahues Program - V3'!$V$224</f>
        <v>0</v>
      </c>
      <c r="Y190" s="176"/>
    </row>
    <row r="191" spans="1:25" x14ac:dyDescent="0.2">
      <c r="A191" s="173"/>
      <c r="B191" s="172">
        <f>'2026 Donahues Program - V3'!$F$18</f>
        <v>0</v>
      </c>
      <c r="C191" s="111" t="s">
        <v>226</v>
      </c>
      <c r="D191" s="135" t="s">
        <v>429</v>
      </c>
      <c r="E191" s="173">
        <v>9969</v>
      </c>
      <c r="F191" s="174">
        <f>'2026 Donahues Program - V3'!$J$23</f>
        <v>0</v>
      </c>
      <c r="G191" s="174">
        <f>'2026 Donahues Program - V3'!$J$23</f>
        <v>0</v>
      </c>
      <c r="H191" s="175">
        <f>'2026 Donahues Program - V3'!$J$225</f>
        <v>0</v>
      </c>
      <c r="I191" s="176"/>
      <c r="J191" s="174">
        <f>'2026 Donahues Program - V3'!$M$23</f>
        <v>0</v>
      </c>
      <c r="K191" s="174">
        <f>'2026 Donahues Program - V3'!$M$23</f>
        <v>0</v>
      </c>
      <c r="L191" s="175">
        <f>'2026 Donahues Program - V3'!$M$225</f>
        <v>0</v>
      </c>
      <c r="M191" s="176"/>
      <c r="N191" s="174">
        <f>'2026 Donahues Program - V3'!$P$23</f>
        <v>0</v>
      </c>
      <c r="O191" s="174">
        <f>'2026 Donahues Program - V3'!$P$23</f>
        <v>0</v>
      </c>
      <c r="P191" s="175">
        <f>'2026 Donahues Program - V3'!$P$225</f>
        <v>0</v>
      </c>
      <c r="Q191" s="176"/>
      <c r="R191" s="174">
        <f>'2026 Donahues Program - V3'!$S$23</f>
        <v>0</v>
      </c>
      <c r="S191" s="174">
        <f>'2026 Donahues Program - V3'!$S$23</f>
        <v>0</v>
      </c>
      <c r="T191" s="175">
        <f>'2026 Donahues Program - V3'!$S$225</f>
        <v>0</v>
      </c>
      <c r="U191" s="176"/>
      <c r="V191" s="174">
        <f>'2026 Donahues Program - V3'!$V$23</f>
        <v>0</v>
      </c>
      <c r="W191" s="174">
        <f>'2026 Donahues Program - V3'!$V$23</f>
        <v>0</v>
      </c>
      <c r="X191" s="175">
        <f>'2026 Donahues Program - V3'!$V$225</f>
        <v>0</v>
      </c>
      <c r="Y191" s="176"/>
    </row>
    <row r="192" spans="1:25" x14ac:dyDescent="0.2">
      <c r="A192" s="173"/>
      <c r="B192" s="172">
        <f>'2026 Donahues Program - V3'!$F$18</f>
        <v>0</v>
      </c>
      <c r="C192" s="111" t="s">
        <v>228</v>
      </c>
      <c r="D192" s="135" t="s">
        <v>430</v>
      </c>
      <c r="E192" s="173">
        <v>24674</v>
      </c>
      <c r="F192" s="174">
        <f>'2026 Donahues Program - V3'!$J$23</f>
        <v>0</v>
      </c>
      <c r="G192" s="174">
        <f>'2026 Donahues Program - V3'!$J$23</f>
        <v>0</v>
      </c>
      <c r="H192" s="175">
        <f>'2026 Donahues Program - V3'!$J$226</f>
        <v>0</v>
      </c>
      <c r="I192" s="176"/>
      <c r="J192" s="174">
        <f>'2026 Donahues Program - V3'!$M$23</f>
        <v>0</v>
      </c>
      <c r="K192" s="174">
        <f>'2026 Donahues Program - V3'!$M$23</f>
        <v>0</v>
      </c>
      <c r="L192" s="175">
        <f>'2026 Donahues Program - V3'!$M$226</f>
        <v>0</v>
      </c>
      <c r="M192" s="176"/>
      <c r="N192" s="174">
        <f>'2026 Donahues Program - V3'!$P$23</f>
        <v>0</v>
      </c>
      <c r="O192" s="174">
        <f>'2026 Donahues Program - V3'!$P$23</f>
        <v>0</v>
      </c>
      <c r="P192" s="175">
        <f>'2026 Donahues Program - V3'!$P$226</f>
        <v>0</v>
      </c>
      <c r="Q192" s="176"/>
      <c r="R192" s="174">
        <f>'2026 Donahues Program - V3'!$S$23</f>
        <v>0</v>
      </c>
      <c r="S192" s="174">
        <f>'2026 Donahues Program - V3'!$S$23</f>
        <v>0</v>
      </c>
      <c r="T192" s="175">
        <f>'2026 Donahues Program - V3'!$S$226</f>
        <v>0</v>
      </c>
      <c r="U192" s="176"/>
      <c r="V192" s="174">
        <f>'2026 Donahues Program - V3'!$V$23</f>
        <v>0</v>
      </c>
      <c r="W192" s="174">
        <f>'2026 Donahues Program - V3'!$V$23</f>
        <v>0</v>
      </c>
      <c r="X192" s="175">
        <f>'2026 Donahues Program - V3'!$V$226</f>
        <v>0</v>
      </c>
      <c r="Y192" s="176"/>
    </row>
    <row r="193" spans="1:25" x14ac:dyDescent="0.2">
      <c r="A193" s="173"/>
      <c r="B193" s="172">
        <f>'2026 Donahues Program - V3'!$F$18</f>
        <v>0</v>
      </c>
      <c r="C193" s="111" t="s">
        <v>230</v>
      </c>
      <c r="D193" s="135" t="s">
        <v>431</v>
      </c>
      <c r="E193" s="173">
        <v>9971</v>
      </c>
      <c r="F193" s="174">
        <f>'2026 Donahues Program - V3'!$J$23</f>
        <v>0</v>
      </c>
      <c r="G193" s="174">
        <f>'2026 Donahues Program - V3'!$J$23</f>
        <v>0</v>
      </c>
      <c r="H193" s="175">
        <f>'2026 Donahues Program - V3'!$J$227</f>
        <v>0</v>
      </c>
      <c r="I193" s="176"/>
      <c r="J193" s="174">
        <f>'2026 Donahues Program - V3'!$M$23</f>
        <v>0</v>
      </c>
      <c r="K193" s="174">
        <f>'2026 Donahues Program - V3'!$M$23</f>
        <v>0</v>
      </c>
      <c r="L193" s="175">
        <f>'2026 Donahues Program - V3'!$M$227</f>
        <v>0</v>
      </c>
      <c r="M193" s="176"/>
      <c r="N193" s="174">
        <f>'2026 Donahues Program - V3'!$P$23</f>
        <v>0</v>
      </c>
      <c r="O193" s="174">
        <f>'2026 Donahues Program - V3'!$P$23</f>
        <v>0</v>
      </c>
      <c r="P193" s="175">
        <f>'2026 Donahues Program - V3'!$P$227</f>
        <v>0</v>
      </c>
      <c r="Q193" s="176"/>
      <c r="R193" s="174">
        <f>'2026 Donahues Program - V3'!$S$23</f>
        <v>0</v>
      </c>
      <c r="S193" s="174">
        <f>'2026 Donahues Program - V3'!$S$23</f>
        <v>0</v>
      </c>
      <c r="T193" s="175">
        <f>'2026 Donahues Program - V3'!$S$227</f>
        <v>0</v>
      </c>
      <c r="U193" s="176"/>
      <c r="V193" s="174">
        <f>'2026 Donahues Program - V3'!$V$23</f>
        <v>0</v>
      </c>
      <c r="W193" s="174">
        <f>'2026 Donahues Program - V3'!$V$23</f>
        <v>0</v>
      </c>
      <c r="X193" s="175">
        <f>'2026 Donahues Program - V3'!$V$227</f>
        <v>0</v>
      </c>
      <c r="Y193" s="176"/>
    </row>
    <row r="194" spans="1:25" x14ac:dyDescent="0.2">
      <c r="A194" s="173"/>
      <c r="B194" s="172">
        <f>'2026 Donahues Program - V3'!$F$18</f>
        <v>0</v>
      </c>
      <c r="C194" s="111" t="s">
        <v>232</v>
      </c>
      <c r="D194" s="135" t="s">
        <v>432</v>
      </c>
      <c r="E194" s="173">
        <v>10034</v>
      </c>
      <c r="F194" s="174">
        <f>'2026 Donahues Program - V3'!$J$23</f>
        <v>0</v>
      </c>
      <c r="G194" s="174">
        <f>'2026 Donahues Program - V3'!$J$23</f>
        <v>0</v>
      </c>
      <c r="H194" s="175">
        <f>'2026 Donahues Program - V3'!$J$228</f>
        <v>0</v>
      </c>
      <c r="I194" s="176"/>
      <c r="J194" s="174">
        <f>'2026 Donahues Program - V3'!$M$23</f>
        <v>0</v>
      </c>
      <c r="K194" s="174">
        <f>'2026 Donahues Program - V3'!$M$23</f>
        <v>0</v>
      </c>
      <c r="L194" s="175">
        <f>'2026 Donahues Program - V3'!$M$228</f>
        <v>0</v>
      </c>
      <c r="M194" s="176"/>
      <c r="N194" s="174">
        <f>'2026 Donahues Program - V3'!$P$23</f>
        <v>0</v>
      </c>
      <c r="O194" s="174">
        <f>'2026 Donahues Program - V3'!$P$23</f>
        <v>0</v>
      </c>
      <c r="P194" s="175">
        <f>'2026 Donahues Program - V3'!$P$228</f>
        <v>0</v>
      </c>
      <c r="Q194" s="176"/>
      <c r="R194" s="174">
        <f>'2026 Donahues Program - V3'!$S$23</f>
        <v>0</v>
      </c>
      <c r="S194" s="174">
        <f>'2026 Donahues Program - V3'!$S$23</f>
        <v>0</v>
      </c>
      <c r="T194" s="175">
        <f>'2026 Donahues Program - V3'!$S$228</f>
        <v>0</v>
      </c>
      <c r="U194" s="176"/>
      <c r="V194" s="174">
        <f>'2026 Donahues Program - V3'!$V$23</f>
        <v>0</v>
      </c>
      <c r="W194" s="174">
        <f>'2026 Donahues Program - V3'!$V$23</f>
        <v>0</v>
      </c>
      <c r="X194" s="175">
        <f>'2026 Donahues Program - V3'!$V$228</f>
        <v>0</v>
      </c>
      <c r="Y194" s="176"/>
    </row>
    <row r="195" spans="1:25" x14ac:dyDescent="0.2">
      <c r="A195" s="173"/>
      <c r="B195" s="172">
        <f>'2026 Donahues Program - V3'!$F$18</f>
        <v>0</v>
      </c>
      <c r="C195" s="111" t="s">
        <v>234</v>
      </c>
      <c r="D195" s="135" t="s">
        <v>433</v>
      </c>
      <c r="E195" s="173">
        <v>9973</v>
      </c>
      <c r="F195" s="174">
        <f>'2026 Donahues Program - V3'!$J$23</f>
        <v>0</v>
      </c>
      <c r="G195" s="174">
        <f>'2026 Donahues Program - V3'!$J$23</f>
        <v>0</v>
      </c>
      <c r="H195" s="175">
        <f>'2026 Donahues Program - V3'!$J$229</f>
        <v>0</v>
      </c>
      <c r="I195" s="176"/>
      <c r="J195" s="174">
        <f>'2026 Donahues Program - V3'!$M$23</f>
        <v>0</v>
      </c>
      <c r="K195" s="174">
        <f>'2026 Donahues Program - V3'!$M$23</f>
        <v>0</v>
      </c>
      <c r="L195" s="175">
        <f>'2026 Donahues Program - V3'!$M$229</f>
        <v>0</v>
      </c>
      <c r="M195" s="176"/>
      <c r="N195" s="174">
        <f>'2026 Donahues Program - V3'!$P$23</f>
        <v>0</v>
      </c>
      <c r="O195" s="174">
        <f>'2026 Donahues Program - V3'!$P$23</f>
        <v>0</v>
      </c>
      <c r="P195" s="175">
        <f>'2026 Donahues Program - V3'!$P$229</f>
        <v>0</v>
      </c>
      <c r="Q195" s="176"/>
      <c r="R195" s="174">
        <f>'2026 Donahues Program - V3'!$S$23</f>
        <v>0</v>
      </c>
      <c r="S195" s="174">
        <f>'2026 Donahues Program - V3'!$S$23</f>
        <v>0</v>
      </c>
      <c r="T195" s="175">
        <f>'2026 Donahues Program - V3'!$S$229</f>
        <v>0</v>
      </c>
      <c r="U195" s="176"/>
      <c r="V195" s="174">
        <f>'2026 Donahues Program - V3'!$V$23</f>
        <v>0</v>
      </c>
      <c r="W195" s="174">
        <f>'2026 Donahues Program - V3'!$V$23</f>
        <v>0</v>
      </c>
      <c r="X195" s="175">
        <f>'2026 Donahues Program - V3'!$V$229</f>
        <v>0</v>
      </c>
      <c r="Y195" s="176"/>
    </row>
    <row r="196" spans="1:25" x14ac:dyDescent="0.2">
      <c r="A196" s="173"/>
      <c r="B196" s="172">
        <f>'2026 Donahues Program - V3'!$F$18</f>
        <v>0</v>
      </c>
      <c r="C196" s="111" t="s">
        <v>236</v>
      </c>
      <c r="D196" s="135" t="s">
        <v>434</v>
      </c>
      <c r="E196" s="173">
        <v>9974</v>
      </c>
      <c r="F196" s="174">
        <f>'2026 Donahues Program - V3'!$J$23</f>
        <v>0</v>
      </c>
      <c r="G196" s="174">
        <f>'2026 Donahues Program - V3'!$J$23</f>
        <v>0</v>
      </c>
      <c r="H196" s="175">
        <f>'2026 Donahues Program - V3'!$J$230</f>
        <v>0</v>
      </c>
      <c r="I196" s="176"/>
      <c r="J196" s="174">
        <f>'2026 Donahues Program - V3'!$M$23</f>
        <v>0</v>
      </c>
      <c r="K196" s="174">
        <f>'2026 Donahues Program - V3'!$M$23</f>
        <v>0</v>
      </c>
      <c r="L196" s="175">
        <f>'2026 Donahues Program - V3'!$M$230</f>
        <v>0</v>
      </c>
      <c r="M196" s="176"/>
      <c r="N196" s="174">
        <f>'2026 Donahues Program - V3'!$P$23</f>
        <v>0</v>
      </c>
      <c r="O196" s="174">
        <f>'2026 Donahues Program - V3'!$P$23</f>
        <v>0</v>
      </c>
      <c r="P196" s="175">
        <f>'2026 Donahues Program - V3'!$P$230</f>
        <v>0</v>
      </c>
      <c r="Q196" s="176"/>
      <c r="R196" s="174">
        <f>'2026 Donahues Program - V3'!$S$23</f>
        <v>0</v>
      </c>
      <c r="S196" s="174">
        <f>'2026 Donahues Program - V3'!$S$23</f>
        <v>0</v>
      </c>
      <c r="T196" s="175">
        <f>'2026 Donahues Program - V3'!$S$230</f>
        <v>0</v>
      </c>
      <c r="U196" s="176"/>
      <c r="V196" s="174">
        <f>'2026 Donahues Program - V3'!$V$23</f>
        <v>0</v>
      </c>
      <c r="W196" s="174">
        <f>'2026 Donahues Program - V3'!$V$23</f>
        <v>0</v>
      </c>
      <c r="X196" s="175">
        <f>'2026 Donahues Program - V3'!$V$230</f>
        <v>0</v>
      </c>
      <c r="Y196" s="176"/>
    </row>
    <row r="197" spans="1:25" x14ac:dyDescent="0.2">
      <c r="A197" s="173"/>
      <c r="B197" s="172">
        <f>'2026 Donahues Program - V3'!$F$18</f>
        <v>0</v>
      </c>
      <c r="C197" s="111" t="s">
        <v>238</v>
      </c>
      <c r="D197" s="135" t="s">
        <v>435</v>
      </c>
      <c r="E197" s="173">
        <v>26513</v>
      </c>
      <c r="F197" s="174">
        <f>'2026 Donahues Program - V3'!$J$23</f>
        <v>0</v>
      </c>
      <c r="G197" s="174">
        <f>'2026 Donahues Program - V3'!$J$23</f>
        <v>0</v>
      </c>
      <c r="H197" s="175">
        <f>'2026 Donahues Program - V3'!$J$231</f>
        <v>0</v>
      </c>
      <c r="I197" s="176"/>
      <c r="J197" s="174">
        <f>'2026 Donahues Program - V3'!$M$23</f>
        <v>0</v>
      </c>
      <c r="K197" s="174">
        <f>'2026 Donahues Program - V3'!$M$23</f>
        <v>0</v>
      </c>
      <c r="L197" s="175">
        <f>'2026 Donahues Program - V3'!$M$231</f>
        <v>0</v>
      </c>
      <c r="M197" s="176"/>
      <c r="N197" s="174">
        <f>'2026 Donahues Program - V3'!$P$23</f>
        <v>0</v>
      </c>
      <c r="O197" s="174">
        <f>'2026 Donahues Program - V3'!$P$23</f>
        <v>0</v>
      </c>
      <c r="P197" s="175">
        <f>'2026 Donahues Program - V3'!$P$231</f>
        <v>0</v>
      </c>
      <c r="Q197" s="176"/>
      <c r="R197" s="174">
        <f>'2026 Donahues Program - V3'!$S$23</f>
        <v>0</v>
      </c>
      <c r="S197" s="174">
        <f>'2026 Donahues Program - V3'!$S$23</f>
        <v>0</v>
      </c>
      <c r="T197" s="175">
        <f>'2026 Donahues Program - V3'!$S$231</f>
        <v>0</v>
      </c>
      <c r="U197" s="176"/>
      <c r="V197" s="174">
        <f>'2026 Donahues Program - V3'!$V$23</f>
        <v>0</v>
      </c>
      <c r="W197" s="174">
        <f>'2026 Donahues Program - V3'!$V$23</f>
        <v>0</v>
      </c>
      <c r="X197" s="175">
        <f>'2026 Donahues Program - V3'!$V$231</f>
        <v>0</v>
      </c>
      <c r="Y197" s="176"/>
    </row>
    <row r="198" spans="1:25" x14ac:dyDescent="0.2">
      <c r="A198" s="173"/>
      <c r="B198" s="172">
        <f>'2026 Donahues Program - V3'!$F$18</f>
        <v>0</v>
      </c>
      <c r="C198" s="111" t="s">
        <v>240</v>
      </c>
      <c r="D198" s="135" t="s">
        <v>436</v>
      </c>
      <c r="E198" s="173">
        <v>9975</v>
      </c>
      <c r="F198" s="174">
        <f>'2026 Donahues Program - V3'!$J$23</f>
        <v>0</v>
      </c>
      <c r="G198" s="174">
        <f>'2026 Donahues Program - V3'!$J$23</f>
        <v>0</v>
      </c>
      <c r="H198" s="175">
        <f>'2026 Donahues Program - V3'!$J$232</f>
        <v>0</v>
      </c>
      <c r="I198" s="176"/>
      <c r="J198" s="174">
        <f>'2026 Donahues Program - V3'!$M$23</f>
        <v>0</v>
      </c>
      <c r="K198" s="174">
        <f>'2026 Donahues Program - V3'!$M$23</f>
        <v>0</v>
      </c>
      <c r="L198" s="175">
        <f>'2026 Donahues Program - V3'!$M$232</f>
        <v>0</v>
      </c>
      <c r="M198" s="176"/>
      <c r="N198" s="174">
        <f>'2026 Donahues Program - V3'!$P$23</f>
        <v>0</v>
      </c>
      <c r="O198" s="174">
        <f>'2026 Donahues Program - V3'!$P$23</f>
        <v>0</v>
      </c>
      <c r="P198" s="175">
        <f>'2026 Donahues Program - V3'!$P$232</f>
        <v>0</v>
      </c>
      <c r="Q198" s="176"/>
      <c r="R198" s="174">
        <f>'2026 Donahues Program - V3'!$S$23</f>
        <v>0</v>
      </c>
      <c r="S198" s="174">
        <f>'2026 Donahues Program - V3'!$S$23</f>
        <v>0</v>
      </c>
      <c r="T198" s="175">
        <f>'2026 Donahues Program - V3'!$S$232</f>
        <v>0</v>
      </c>
      <c r="U198" s="176"/>
      <c r="V198" s="174">
        <f>'2026 Donahues Program - V3'!$V$23</f>
        <v>0</v>
      </c>
      <c r="W198" s="174">
        <f>'2026 Donahues Program - V3'!$V$23</f>
        <v>0</v>
      </c>
      <c r="X198" s="175">
        <f>'2026 Donahues Program - V3'!$V$232</f>
        <v>0</v>
      </c>
      <c r="Y198" s="176"/>
    </row>
    <row r="199" spans="1:25" x14ac:dyDescent="0.2">
      <c r="A199" s="173"/>
      <c r="B199" s="172">
        <f>'2026 Donahues Program - V3'!$F$18</f>
        <v>0</v>
      </c>
      <c r="C199" s="111" t="s">
        <v>243</v>
      </c>
      <c r="D199" s="135" t="s">
        <v>437</v>
      </c>
      <c r="E199" s="173">
        <v>9976</v>
      </c>
      <c r="F199" s="174">
        <f>'2026 Donahues Program - V3'!$J$23</f>
        <v>0</v>
      </c>
      <c r="G199" s="174">
        <f>'2026 Donahues Program - V3'!$J$23</f>
        <v>0</v>
      </c>
      <c r="H199" s="175">
        <f>'2026 Donahues Program - V3'!$J$233</f>
        <v>0</v>
      </c>
      <c r="I199" s="176"/>
      <c r="J199" s="174">
        <f>'2026 Donahues Program - V3'!$M$23</f>
        <v>0</v>
      </c>
      <c r="K199" s="174">
        <f>'2026 Donahues Program - V3'!$M$23</f>
        <v>0</v>
      </c>
      <c r="L199" s="175">
        <f>'2026 Donahues Program - V3'!$M$233</f>
        <v>0</v>
      </c>
      <c r="M199" s="176"/>
      <c r="N199" s="174">
        <f>'2026 Donahues Program - V3'!$P$23</f>
        <v>0</v>
      </c>
      <c r="O199" s="174">
        <f>'2026 Donahues Program - V3'!$P$23</f>
        <v>0</v>
      </c>
      <c r="P199" s="175">
        <f>'2026 Donahues Program - V3'!$P$233</f>
        <v>0</v>
      </c>
      <c r="Q199" s="176"/>
      <c r="R199" s="174">
        <f>'2026 Donahues Program - V3'!$S$23</f>
        <v>0</v>
      </c>
      <c r="S199" s="174">
        <f>'2026 Donahues Program - V3'!$S$23</f>
        <v>0</v>
      </c>
      <c r="T199" s="175">
        <f>'2026 Donahues Program - V3'!$S$233</f>
        <v>0</v>
      </c>
      <c r="U199" s="176"/>
      <c r="V199" s="174">
        <f>'2026 Donahues Program - V3'!$V$23</f>
        <v>0</v>
      </c>
      <c r="W199" s="174">
        <f>'2026 Donahues Program - V3'!$V$23</f>
        <v>0</v>
      </c>
      <c r="X199" s="175">
        <f>'2026 Donahues Program - V3'!$V$233</f>
        <v>0</v>
      </c>
      <c r="Y199" s="176"/>
    </row>
    <row r="200" spans="1:25" x14ac:dyDescent="0.2">
      <c r="A200" s="173"/>
      <c r="B200" s="172">
        <f>'2026 Donahues Program - V3'!$F$18</f>
        <v>0</v>
      </c>
      <c r="C200" s="111" t="s">
        <v>245</v>
      </c>
      <c r="D200" s="135" t="s">
        <v>438</v>
      </c>
      <c r="E200" s="173">
        <v>28060</v>
      </c>
      <c r="F200" s="174">
        <f>'2026 Donahues Program - V3'!$J$23</f>
        <v>0</v>
      </c>
      <c r="G200" s="174">
        <f>'2026 Donahues Program - V3'!$J$23</f>
        <v>0</v>
      </c>
      <c r="H200" s="175">
        <f>'2026 Donahues Program - V3'!$J$234</f>
        <v>0</v>
      </c>
      <c r="I200" s="176"/>
      <c r="J200" s="174">
        <f>'2026 Donahues Program - V3'!$M$23</f>
        <v>0</v>
      </c>
      <c r="K200" s="174">
        <f>'2026 Donahues Program - V3'!$M$23</f>
        <v>0</v>
      </c>
      <c r="L200" s="175">
        <f>'2026 Donahues Program - V3'!$M$234</f>
        <v>0</v>
      </c>
      <c r="M200" s="176"/>
      <c r="N200" s="174">
        <f>'2026 Donahues Program - V3'!$P$23</f>
        <v>0</v>
      </c>
      <c r="O200" s="174">
        <f>'2026 Donahues Program - V3'!$P$23</f>
        <v>0</v>
      </c>
      <c r="P200" s="175">
        <f>'2026 Donahues Program - V3'!$P$234</f>
        <v>0</v>
      </c>
      <c r="Q200" s="176"/>
      <c r="R200" s="174">
        <f>'2026 Donahues Program - V3'!$S$23</f>
        <v>0</v>
      </c>
      <c r="S200" s="174">
        <f>'2026 Donahues Program - V3'!$S$23</f>
        <v>0</v>
      </c>
      <c r="T200" s="175">
        <f>'2026 Donahues Program - V3'!$S$234</f>
        <v>0</v>
      </c>
      <c r="U200" s="176"/>
      <c r="V200" s="174">
        <f>'2026 Donahues Program - V3'!$V$23</f>
        <v>0</v>
      </c>
      <c r="W200" s="174">
        <f>'2026 Donahues Program - V3'!$V$23</f>
        <v>0</v>
      </c>
      <c r="X200" s="175">
        <f>'2026 Donahues Program - V3'!$V$234</f>
        <v>0</v>
      </c>
      <c r="Y200" s="176"/>
    </row>
    <row r="201" spans="1:25" x14ac:dyDescent="0.2">
      <c r="A201" s="173"/>
      <c r="B201" s="172">
        <f>'2026 Donahues Program - V3'!$F$18</f>
        <v>0</v>
      </c>
      <c r="C201" s="111" t="s">
        <v>247</v>
      </c>
      <c r="D201" s="135" t="s">
        <v>439</v>
      </c>
      <c r="E201" s="173">
        <v>10035</v>
      </c>
      <c r="F201" s="174">
        <f>'2026 Donahues Program - V3'!$J$23</f>
        <v>0</v>
      </c>
      <c r="G201" s="174">
        <f>'2026 Donahues Program - V3'!$J$23</f>
        <v>0</v>
      </c>
      <c r="H201" s="175">
        <f>'2026 Donahues Program - V3'!$J$235</f>
        <v>0</v>
      </c>
      <c r="I201" s="176"/>
      <c r="J201" s="174">
        <f>'2026 Donahues Program - V3'!$M$23</f>
        <v>0</v>
      </c>
      <c r="K201" s="174">
        <f>'2026 Donahues Program - V3'!$M$23</f>
        <v>0</v>
      </c>
      <c r="L201" s="175">
        <f>'2026 Donahues Program - V3'!$M$235</f>
        <v>0</v>
      </c>
      <c r="M201" s="176"/>
      <c r="N201" s="174">
        <f>'2026 Donahues Program - V3'!$P$23</f>
        <v>0</v>
      </c>
      <c r="O201" s="174">
        <f>'2026 Donahues Program - V3'!$P$23</f>
        <v>0</v>
      </c>
      <c r="P201" s="175">
        <f>'2026 Donahues Program - V3'!$P$235</f>
        <v>0</v>
      </c>
      <c r="Q201" s="176"/>
      <c r="R201" s="174">
        <f>'2026 Donahues Program - V3'!$S$23</f>
        <v>0</v>
      </c>
      <c r="S201" s="174">
        <f>'2026 Donahues Program - V3'!$S$23</f>
        <v>0</v>
      </c>
      <c r="T201" s="175">
        <f>'2026 Donahues Program - V3'!$S$235</f>
        <v>0</v>
      </c>
      <c r="U201" s="176"/>
      <c r="V201" s="174">
        <f>'2026 Donahues Program - V3'!$V$23</f>
        <v>0</v>
      </c>
      <c r="W201" s="174">
        <f>'2026 Donahues Program - V3'!$V$23</f>
        <v>0</v>
      </c>
      <c r="X201" s="175">
        <f>'2026 Donahues Program - V3'!$V$235</f>
        <v>0</v>
      </c>
      <c r="Y201" s="176"/>
    </row>
    <row r="202" spans="1:25" x14ac:dyDescent="0.2">
      <c r="A202" s="173"/>
      <c r="B202" s="172">
        <f>'2026 Donahues Program - V3'!$F$18</f>
        <v>0</v>
      </c>
      <c r="C202" s="111" t="s">
        <v>249</v>
      </c>
      <c r="D202" s="135" t="s">
        <v>440</v>
      </c>
      <c r="E202" s="173">
        <v>9979</v>
      </c>
      <c r="F202" s="174">
        <f>'2026 Donahues Program - V3'!$J$23</f>
        <v>0</v>
      </c>
      <c r="G202" s="174">
        <f>'2026 Donahues Program - V3'!$J$23</f>
        <v>0</v>
      </c>
      <c r="H202" s="175">
        <f>'2026 Donahues Program - V3'!$J$236</f>
        <v>0</v>
      </c>
      <c r="I202" s="176"/>
      <c r="J202" s="174">
        <f>'2026 Donahues Program - V3'!$M$23</f>
        <v>0</v>
      </c>
      <c r="K202" s="174">
        <f>'2026 Donahues Program - V3'!$M$23</f>
        <v>0</v>
      </c>
      <c r="L202" s="175">
        <f>'2026 Donahues Program - V3'!$M$236</f>
        <v>0</v>
      </c>
      <c r="M202" s="176"/>
      <c r="N202" s="174">
        <f>'2026 Donahues Program - V3'!$P$23</f>
        <v>0</v>
      </c>
      <c r="O202" s="174">
        <f>'2026 Donahues Program - V3'!$P$23</f>
        <v>0</v>
      </c>
      <c r="P202" s="175">
        <f>'2026 Donahues Program - V3'!$P$236</f>
        <v>0</v>
      </c>
      <c r="Q202" s="176"/>
      <c r="R202" s="174">
        <f>'2026 Donahues Program - V3'!$S$23</f>
        <v>0</v>
      </c>
      <c r="S202" s="174">
        <f>'2026 Donahues Program - V3'!$S$23</f>
        <v>0</v>
      </c>
      <c r="T202" s="175">
        <f>'2026 Donahues Program - V3'!$S$236</f>
        <v>0</v>
      </c>
      <c r="U202" s="176"/>
      <c r="V202" s="174">
        <f>'2026 Donahues Program - V3'!$V$23</f>
        <v>0</v>
      </c>
      <c r="W202" s="174">
        <f>'2026 Donahues Program - V3'!$V$23</f>
        <v>0</v>
      </c>
      <c r="X202" s="175">
        <f>'2026 Donahues Program - V3'!$V$236</f>
        <v>0</v>
      </c>
      <c r="Y202" s="176"/>
    </row>
    <row r="203" spans="1:25" x14ac:dyDescent="0.2">
      <c r="A203" s="173"/>
      <c r="B203" s="172">
        <f>'2026 Donahues Program - V3'!$F$18</f>
        <v>0</v>
      </c>
      <c r="C203" s="111" t="s">
        <v>251</v>
      </c>
      <c r="D203" s="135" t="s">
        <v>441</v>
      </c>
      <c r="E203" s="173">
        <v>10036</v>
      </c>
      <c r="F203" s="174">
        <f>'2026 Donahues Program - V3'!$J$23</f>
        <v>0</v>
      </c>
      <c r="G203" s="174">
        <f>'2026 Donahues Program - V3'!$J$23</f>
        <v>0</v>
      </c>
      <c r="H203" s="175">
        <f>'2026 Donahues Program - V3'!$J$237</f>
        <v>0</v>
      </c>
      <c r="I203" s="176"/>
      <c r="J203" s="174">
        <f>'2026 Donahues Program - V3'!$M$23</f>
        <v>0</v>
      </c>
      <c r="K203" s="174">
        <f>'2026 Donahues Program - V3'!$M$23</f>
        <v>0</v>
      </c>
      <c r="L203" s="175">
        <f>'2026 Donahues Program - V3'!$M$237</f>
        <v>0</v>
      </c>
      <c r="M203" s="176"/>
      <c r="N203" s="174">
        <f>'2026 Donahues Program - V3'!$P$23</f>
        <v>0</v>
      </c>
      <c r="O203" s="174">
        <f>'2026 Donahues Program - V3'!$P$23</f>
        <v>0</v>
      </c>
      <c r="P203" s="175">
        <f>'2026 Donahues Program - V3'!$P$237</f>
        <v>0</v>
      </c>
      <c r="Q203" s="176"/>
      <c r="R203" s="174">
        <f>'2026 Donahues Program - V3'!$S$23</f>
        <v>0</v>
      </c>
      <c r="S203" s="174">
        <f>'2026 Donahues Program - V3'!$S$23</f>
        <v>0</v>
      </c>
      <c r="T203" s="175">
        <f>'2026 Donahues Program - V3'!$S$237</f>
        <v>0</v>
      </c>
      <c r="U203" s="176"/>
      <c r="V203" s="174">
        <f>'2026 Donahues Program - V3'!$V$23</f>
        <v>0</v>
      </c>
      <c r="W203" s="174">
        <f>'2026 Donahues Program - V3'!$V$23</f>
        <v>0</v>
      </c>
      <c r="X203" s="175">
        <f>'2026 Donahues Program - V3'!$V$237</f>
        <v>0</v>
      </c>
      <c r="Y203" s="176"/>
    </row>
    <row r="204" spans="1:25" x14ac:dyDescent="0.2">
      <c r="A204" s="173"/>
      <c r="B204" s="172">
        <f>'2026 Donahues Program - V3'!$F$18</f>
        <v>0</v>
      </c>
      <c r="C204" s="111" t="s">
        <v>253</v>
      </c>
      <c r="D204" s="135" t="s">
        <v>442</v>
      </c>
      <c r="E204" s="173">
        <v>10037</v>
      </c>
      <c r="F204" s="174">
        <f>'2026 Donahues Program - V3'!$J$23</f>
        <v>0</v>
      </c>
      <c r="G204" s="174">
        <f>'2026 Donahues Program - V3'!$J$23</f>
        <v>0</v>
      </c>
      <c r="H204" s="175">
        <f>'2026 Donahues Program - V3'!$J$238</f>
        <v>0</v>
      </c>
      <c r="I204" s="176"/>
      <c r="J204" s="174">
        <f>'2026 Donahues Program - V3'!$M$23</f>
        <v>0</v>
      </c>
      <c r="K204" s="174">
        <f>'2026 Donahues Program - V3'!$M$23</f>
        <v>0</v>
      </c>
      <c r="L204" s="175">
        <f>'2026 Donahues Program - V3'!$M$238</f>
        <v>0</v>
      </c>
      <c r="M204" s="176"/>
      <c r="N204" s="174">
        <f>'2026 Donahues Program - V3'!$P$23</f>
        <v>0</v>
      </c>
      <c r="O204" s="174">
        <f>'2026 Donahues Program - V3'!$P$23</f>
        <v>0</v>
      </c>
      <c r="P204" s="175">
        <f>'2026 Donahues Program - V3'!$P$238</f>
        <v>0</v>
      </c>
      <c r="Q204" s="176"/>
      <c r="R204" s="174">
        <f>'2026 Donahues Program - V3'!$S$23</f>
        <v>0</v>
      </c>
      <c r="S204" s="174">
        <f>'2026 Donahues Program - V3'!$S$23</f>
        <v>0</v>
      </c>
      <c r="T204" s="175">
        <f>'2026 Donahues Program - V3'!$S$238</f>
        <v>0</v>
      </c>
      <c r="U204" s="176"/>
      <c r="V204" s="174">
        <f>'2026 Donahues Program - V3'!$V$23</f>
        <v>0</v>
      </c>
      <c r="W204" s="174">
        <f>'2026 Donahues Program - V3'!$V$23</f>
        <v>0</v>
      </c>
      <c r="X204" s="175">
        <f>'2026 Donahues Program - V3'!$V$238</f>
        <v>0</v>
      </c>
      <c r="Y204" s="176"/>
    </row>
    <row r="205" spans="1:25" x14ac:dyDescent="0.2">
      <c r="A205" s="173"/>
      <c r="B205" s="172">
        <f>'2026 Donahues Program - V3'!$F$18</f>
        <v>0</v>
      </c>
      <c r="C205" s="111" t="s">
        <v>255</v>
      </c>
      <c r="D205" s="135" t="s">
        <v>443</v>
      </c>
      <c r="E205" s="173">
        <v>9980</v>
      </c>
      <c r="F205" s="174">
        <f>'2026 Donahues Program - V3'!$J$23</f>
        <v>0</v>
      </c>
      <c r="G205" s="174">
        <f>'2026 Donahues Program - V3'!$J$23</f>
        <v>0</v>
      </c>
      <c r="H205" s="175">
        <f>'2026 Donahues Program - V3'!$J$239</f>
        <v>0</v>
      </c>
      <c r="I205" s="176"/>
      <c r="J205" s="174">
        <f>'2026 Donahues Program - V3'!$M$23</f>
        <v>0</v>
      </c>
      <c r="K205" s="174">
        <f>'2026 Donahues Program - V3'!$M$23</f>
        <v>0</v>
      </c>
      <c r="L205" s="175">
        <f>'2026 Donahues Program - V3'!$M$239</f>
        <v>0</v>
      </c>
      <c r="M205" s="176"/>
      <c r="N205" s="174">
        <f>'2026 Donahues Program - V3'!$P$23</f>
        <v>0</v>
      </c>
      <c r="O205" s="174">
        <f>'2026 Donahues Program - V3'!$P$23</f>
        <v>0</v>
      </c>
      <c r="P205" s="175">
        <f>'2026 Donahues Program - V3'!$P$239</f>
        <v>0</v>
      </c>
      <c r="Q205" s="176"/>
      <c r="R205" s="174">
        <f>'2026 Donahues Program - V3'!$S$23</f>
        <v>0</v>
      </c>
      <c r="S205" s="174">
        <f>'2026 Donahues Program - V3'!$S$23</f>
        <v>0</v>
      </c>
      <c r="T205" s="175">
        <f>'2026 Donahues Program - V3'!$S$239</f>
        <v>0</v>
      </c>
      <c r="U205" s="176"/>
      <c r="V205" s="174">
        <f>'2026 Donahues Program - V3'!$V$23</f>
        <v>0</v>
      </c>
      <c r="W205" s="174">
        <f>'2026 Donahues Program - V3'!$V$23</f>
        <v>0</v>
      </c>
      <c r="X205" s="175">
        <f>'2026 Donahues Program - V3'!$V$239</f>
        <v>0</v>
      </c>
      <c r="Y205" s="176"/>
    </row>
    <row r="206" spans="1:25" x14ac:dyDescent="0.2">
      <c r="A206" s="173"/>
      <c r="B206" s="172">
        <f>'2026 Donahues Program - V3'!$F$18</f>
        <v>0</v>
      </c>
      <c r="C206" s="111" t="s">
        <v>257</v>
      </c>
      <c r="D206" s="135" t="s">
        <v>444</v>
      </c>
      <c r="E206" s="173">
        <v>10038</v>
      </c>
      <c r="F206" s="174">
        <f>'2026 Donahues Program - V3'!$J$23</f>
        <v>0</v>
      </c>
      <c r="G206" s="174">
        <f>'2026 Donahues Program - V3'!$J$23</f>
        <v>0</v>
      </c>
      <c r="H206" s="175">
        <f>'2026 Donahues Program - V3'!$J$240</f>
        <v>0</v>
      </c>
      <c r="I206" s="176"/>
      <c r="J206" s="174">
        <f>'2026 Donahues Program - V3'!$M$23</f>
        <v>0</v>
      </c>
      <c r="K206" s="174">
        <f>'2026 Donahues Program - V3'!$M$23</f>
        <v>0</v>
      </c>
      <c r="L206" s="175">
        <f>'2026 Donahues Program - V3'!$M$240</f>
        <v>0</v>
      </c>
      <c r="M206" s="176"/>
      <c r="N206" s="174">
        <f>'2026 Donahues Program - V3'!$P$23</f>
        <v>0</v>
      </c>
      <c r="O206" s="174">
        <f>'2026 Donahues Program - V3'!$P$23</f>
        <v>0</v>
      </c>
      <c r="P206" s="175">
        <f>'2026 Donahues Program - V3'!$P$240</f>
        <v>0</v>
      </c>
      <c r="Q206" s="176"/>
      <c r="R206" s="174">
        <f>'2026 Donahues Program - V3'!$S$23</f>
        <v>0</v>
      </c>
      <c r="S206" s="174">
        <f>'2026 Donahues Program - V3'!$S$23</f>
        <v>0</v>
      </c>
      <c r="T206" s="175">
        <f>'2026 Donahues Program - V3'!$S$240</f>
        <v>0</v>
      </c>
      <c r="U206" s="176"/>
      <c r="V206" s="174">
        <f>'2026 Donahues Program - V3'!$V$23</f>
        <v>0</v>
      </c>
      <c r="W206" s="174">
        <f>'2026 Donahues Program - V3'!$V$23</f>
        <v>0</v>
      </c>
      <c r="X206" s="175">
        <f>'2026 Donahues Program - V3'!$V$240</f>
        <v>0</v>
      </c>
      <c r="Y206" s="176"/>
    </row>
    <row r="207" spans="1:25" x14ac:dyDescent="0.2">
      <c r="A207" s="173"/>
      <c r="B207" s="172">
        <f>'2026 Donahues Program - V3'!$F$18</f>
        <v>0</v>
      </c>
      <c r="C207" s="111" t="s">
        <v>260</v>
      </c>
      <c r="D207" s="135" t="s">
        <v>445</v>
      </c>
      <c r="E207" s="173">
        <v>10039</v>
      </c>
      <c r="F207" s="174">
        <f>'2026 Donahues Program - V3'!$J$23</f>
        <v>0</v>
      </c>
      <c r="G207" s="174">
        <f>'2026 Donahues Program - V3'!$J$23</f>
        <v>0</v>
      </c>
      <c r="H207" s="175">
        <f>'2026 Donahues Program - V3'!$J$241</f>
        <v>0</v>
      </c>
      <c r="I207" s="176"/>
      <c r="J207" s="174">
        <f>'2026 Donahues Program - V3'!$M$23</f>
        <v>0</v>
      </c>
      <c r="K207" s="174">
        <f>'2026 Donahues Program - V3'!$M$23</f>
        <v>0</v>
      </c>
      <c r="L207" s="175">
        <f>'2026 Donahues Program - V3'!$M$241</f>
        <v>0</v>
      </c>
      <c r="M207" s="176"/>
      <c r="N207" s="174">
        <f>'2026 Donahues Program - V3'!$P$23</f>
        <v>0</v>
      </c>
      <c r="O207" s="174">
        <f>'2026 Donahues Program - V3'!$P$23</f>
        <v>0</v>
      </c>
      <c r="P207" s="175">
        <f>'2026 Donahues Program - V3'!$P$241</f>
        <v>0</v>
      </c>
      <c r="Q207" s="176"/>
      <c r="R207" s="174">
        <f>'2026 Donahues Program - V3'!$S$23</f>
        <v>0</v>
      </c>
      <c r="S207" s="174">
        <f>'2026 Donahues Program - V3'!$S$23</f>
        <v>0</v>
      </c>
      <c r="T207" s="175">
        <f>'2026 Donahues Program - V3'!$S$241</f>
        <v>0</v>
      </c>
      <c r="U207" s="176"/>
      <c r="V207" s="174">
        <f>'2026 Donahues Program - V3'!$V$23</f>
        <v>0</v>
      </c>
      <c r="W207" s="174">
        <f>'2026 Donahues Program - V3'!$V$23</f>
        <v>0</v>
      </c>
      <c r="X207" s="175">
        <f>'2026 Donahues Program - V3'!$V$241</f>
        <v>0</v>
      </c>
      <c r="Y207" s="176"/>
    </row>
    <row r="208" spans="1:25" x14ac:dyDescent="0.2">
      <c r="A208" s="173"/>
      <c r="B208" s="172">
        <f>'2026 Donahues Program - V3'!$F$18</f>
        <v>0</v>
      </c>
      <c r="C208" s="111" t="s">
        <v>263</v>
      </c>
      <c r="D208" s="135" t="s">
        <v>446</v>
      </c>
      <c r="E208" s="173">
        <v>20859</v>
      </c>
      <c r="F208" s="174">
        <f>'2026 Donahues Program - V3'!$J$23</f>
        <v>0</v>
      </c>
      <c r="G208" s="174">
        <f>'2026 Donahues Program - V3'!$J$23</f>
        <v>0</v>
      </c>
      <c r="H208" s="175">
        <f>'2026 Donahues Program - V3'!$J$242</f>
        <v>0</v>
      </c>
      <c r="I208" s="176"/>
      <c r="J208" s="174">
        <f>'2026 Donahues Program - V3'!$M$23</f>
        <v>0</v>
      </c>
      <c r="K208" s="174">
        <f>'2026 Donahues Program - V3'!$M$23</f>
        <v>0</v>
      </c>
      <c r="L208" s="175">
        <f>'2026 Donahues Program - V3'!$M$242</f>
        <v>0</v>
      </c>
      <c r="M208" s="176"/>
      <c r="N208" s="174">
        <f>'2026 Donahues Program - V3'!$P$23</f>
        <v>0</v>
      </c>
      <c r="O208" s="174">
        <f>'2026 Donahues Program - V3'!$P$23</f>
        <v>0</v>
      </c>
      <c r="P208" s="175">
        <f>'2026 Donahues Program - V3'!$P$242</f>
        <v>0</v>
      </c>
      <c r="Q208" s="176"/>
      <c r="R208" s="174">
        <f>'2026 Donahues Program - V3'!$S$23</f>
        <v>0</v>
      </c>
      <c r="S208" s="174">
        <f>'2026 Donahues Program - V3'!$S$23</f>
        <v>0</v>
      </c>
      <c r="T208" s="175">
        <f>'2026 Donahues Program - V3'!$S$242</f>
        <v>0</v>
      </c>
      <c r="U208" s="176"/>
      <c r="V208" s="174">
        <f>'2026 Donahues Program - V3'!$V$23</f>
        <v>0</v>
      </c>
      <c r="W208" s="174">
        <f>'2026 Donahues Program - V3'!$V$23</f>
        <v>0</v>
      </c>
      <c r="X208" s="175">
        <f>'2026 Donahues Program - V3'!$V$242</f>
        <v>0</v>
      </c>
      <c r="Y208" s="176"/>
    </row>
    <row r="209" spans="1:25" x14ac:dyDescent="0.2">
      <c r="A209" s="173"/>
      <c r="B209" s="172">
        <f>'2026 Donahues Program - V3'!$F$18</f>
        <v>0</v>
      </c>
      <c r="C209" s="111" t="s">
        <v>265</v>
      </c>
      <c r="D209" s="135" t="s">
        <v>447</v>
      </c>
      <c r="E209" s="173">
        <v>9981</v>
      </c>
      <c r="F209" s="174">
        <f>'2026 Donahues Program - V3'!$J$23</f>
        <v>0</v>
      </c>
      <c r="G209" s="174">
        <f>'2026 Donahues Program - V3'!$J$23</f>
        <v>0</v>
      </c>
      <c r="H209" s="175">
        <f>'2026 Donahues Program - V3'!$J$243</f>
        <v>0</v>
      </c>
      <c r="I209" s="176"/>
      <c r="J209" s="174">
        <f>'2026 Donahues Program - V3'!$M$23</f>
        <v>0</v>
      </c>
      <c r="K209" s="174">
        <f>'2026 Donahues Program - V3'!$M$23</f>
        <v>0</v>
      </c>
      <c r="L209" s="175">
        <f>'2026 Donahues Program - V3'!$M$243</f>
        <v>0</v>
      </c>
      <c r="M209" s="176"/>
      <c r="N209" s="174">
        <f>'2026 Donahues Program - V3'!$P$23</f>
        <v>0</v>
      </c>
      <c r="O209" s="174">
        <f>'2026 Donahues Program - V3'!$P$23</f>
        <v>0</v>
      </c>
      <c r="P209" s="175">
        <f>'2026 Donahues Program - V3'!$P$243</f>
        <v>0</v>
      </c>
      <c r="Q209" s="176"/>
      <c r="R209" s="174">
        <f>'2026 Donahues Program - V3'!$S$23</f>
        <v>0</v>
      </c>
      <c r="S209" s="174">
        <f>'2026 Donahues Program - V3'!$S$23</f>
        <v>0</v>
      </c>
      <c r="T209" s="175">
        <f>'2026 Donahues Program - V3'!$S$243</f>
        <v>0</v>
      </c>
      <c r="U209" s="176"/>
      <c r="V209" s="174">
        <f>'2026 Donahues Program - V3'!$V$23</f>
        <v>0</v>
      </c>
      <c r="W209" s="174">
        <f>'2026 Donahues Program - V3'!$V$23</f>
        <v>0</v>
      </c>
      <c r="X209" s="175">
        <f>'2026 Donahues Program - V3'!$V$243</f>
        <v>0</v>
      </c>
      <c r="Y209" s="176"/>
    </row>
    <row r="210" spans="1:25" x14ac:dyDescent="0.2">
      <c r="A210" s="173"/>
      <c r="B210" s="172">
        <f>'2026 Donahues Program - V3'!$F$18</f>
        <v>0</v>
      </c>
      <c r="C210" s="111" t="s">
        <v>267</v>
      </c>
      <c r="D210" s="135" t="s">
        <v>448</v>
      </c>
      <c r="E210" s="173">
        <v>9982</v>
      </c>
      <c r="F210" s="174">
        <f>'2026 Donahues Program - V3'!$J$23</f>
        <v>0</v>
      </c>
      <c r="G210" s="174">
        <f>'2026 Donahues Program - V3'!$J$23</f>
        <v>0</v>
      </c>
      <c r="H210" s="175">
        <f>'2026 Donahues Program - V3'!$J$244</f>
        <v>0</v>
      </c>
      <c r="I210" s="176"/>
      <c r="J210" s="174">
        <f>'2026 Donahues Program - V3'!$M$23</f>
        <v>0</v>
      </c>
      <c r="K210" s="174">
        <f>'2026 Donahues Program - V3'!$M$23</f>
        <v>0</v>
      </c>
      <c r="L210" s="175">
        <f>'2026 Donahues Program - V3'!$M$244</f>
        <v>0</v>
      </c>
      <c r="M210" s="176"/>
      <c r="N210" s="174">
        <f>'2026 Donahues Program - V3'!$P$23</f>
        <v>0</v>
      </c>
      <c r="O210" s="174">
        <f>'2026 Donahues Program - V3'!$P$23</f>
        <v>0</v>
      </c>
      <c r="P210" s="175">
        <f>'2026 Donahues Program - V3'!$P$244</f>
        <v>0</v>
      </c>
      <c r="Q210" s="176"/>
      <c r="R210" s="174">
        <f>'2026 Donahues Program - V3'!$S$23</f>
        <v>0</v>
      </c>
      <c r="S210" s="174">
        <f>'2026 Donahues Program - V3'!$S$23</f>
        <v>0</v>
      </c>
      <c r="T210" s="175">
        <f>'2026 Donahues Program - V3'!$S$244</f>
        <v>0</v>
      </c>
      <c r="U210" s="176"/>
      <c r="V210" s="174">
        <f>'2026 Donahues Program - V3'!$V$23</f>
        <v>0</v>
      </c>
      <c r="W210" s="174">
        <f>'2026 Donahues Program - V3'!$V$23</f>
        <v>0</v>
      </c>
      <c r="X210" s="175">
        <f>'2026 Donahues Program - V3'!$V$244</f>
        <v>0</v>
      </c>
      <c r="Y210" s="176"/>
    </row>
    <row r="211" spans="1:25" x14ac:dyDescent="0.2">
      <c r="A211" s="173"/>
      <c r="B211" s="172">
        <f>'2026 Donahues Program - V3'!$F$18</f>
        <v>0</v>
      </c>
      <c r="C211" s="111" t="s">
        <v>269</v>
      </c>
      <c r="D211" s="135" t="s">
        <v>449</v>
      </c>
      <c r="E211" s="173">
        <v>9983</v>
      </c>
      <c r="F211" s="174">
        <f>'2026 Donahues Program - V3'!$J$23</f>
        <v>0</v>
      </c>
      <c r="G211" s="174">
        <f>'2026 Donahues Program - V3'!$J$23</f>
        <v>0</v>
      </c>
      <c r="H211" s="175">
        <f>'2026 Donahues Program - V3'!$J$245</f>
        <v>0</v>
      </c>
      <c r="I211" s="176"/>
      <c r="J211" s="174">
        <f>'2026 Donahues Program - V3'!$M$23</f>
        <v>0</v>
      </c>
      <c r="K211" s="174">
        <f>'2026 Donahues Program - V3'!$M$23</f>
        <v>0</v>
      </c>
      <c r="L211" s="175">
        <f>'2026 Donahues Program - V3'!$M$245</f>
        <v>0</v>
      </c>
      <c r="M211" s="176"/>
      <c r="N211" s="174">
        <f>'2026 Donahues Program - V3'!$P$23</f>
        <v>0</v>
      </c>
      <c r="O211" s="174">
        <f>'2026 Donahues Program - V3'!$P$23</f>
        <v>0</v>
      </c>
      <c r="P211" s="175">
        <f>'2026 Donahues Program - V3'!$P$245</f>
        <v>0</v>
      </c>
      <c r="Q211" s="176"/>
      <c r="R211" s="174">
        <f>'2026 Donahues Program - V3'!$S$23</f>
        <v>0</v>
      </c>
      <c r="S211" s="174">
        <f>'2026 Donahues Program - V3'!$S$23</f>
        <v>0</v>
      </c>
      <c r="T211" s="175">
        <f>'2026 Donahues Program - V3'!$S$245</f>
        <v>0</v>
      </c>
      <c r="U211" s="176"/>
      <c r="V211" s="174">
        <f>'2026 Donahues Program - V3'!$V$23</f>
        <v>0</v>
      </c>
      <c r="W211" s="174">
        <f>'2026 Donahues Program - V3'!$V$23</f>
        <v>0</v>
      </c>
      <c r="X211" s="175">
        <f>'2026 Donahues Program - V3'!$V$245</f>
        <v>0</v>
      </c>
      <c r="Y211" s="176"/>
    </row>
    <row r="212" spans="1:25" x14ac:dyDescent="0.2">
      <c r="A212" s="173"/>
      <c r="B212" s="172">
        <f>'2026 Donahues Program - V3'!$F$18</f>
        <v>0</v>
      </c>
      <c r="C212" s="111" t="s">
        <v>450</v>
      </c>
      <c r="D212" s="135" t="s">
        <v>451</v>
      </c>
      <c r="E212" s="173">
        <v>10041</v>
      </c>
      <c r="F212" s="174">
        <f>'2026 Donahues Program - V3'!$J$23</f>
        <v>0</v>
      </c>
      <c r="G212" s="174">
        <f>'2026 Donahues Program - V3'!$J$23</f>
        <v>0</v>
      </c>
      <c r="H212" s="175">
        <f>'2026 Donahues Program - V3'!$J$246</f>
        <v>0</v>
      </c>
      <c r="I212" s="176"/>
      <c r="J212" s="174">
        <f>'2026 Donahues Program - V3'!$M$23</f>
        <v>0</v>
      </c>
      <c r="K212" s="174">
        <f>'2026 Donahues Program - V3'!$M$23</f>
        <v>0</v>
      </c>
      <c r="L212" s="175">
        <f>'2026 Donahues Program - V3'!$M$246</f>
        <v>0</v>
      </c>
      <c r="M212" s="176"/>
      <c r="N212" s="174">
        <f>'2026 Donahues Program - V3'!$P$23</f>
        <v>0</v>
      </c>
      <c r="O212" s="174">
        <f>'2026 Donahues Program - V3'!$P$23</f>
        <v>0</v>
      </c>
      <c r="P212" s="175">
        <f>'2026 Donahues Program - V3'!$P$246</f>
        <v>0</v>
      </c>
      <c r="Q212" s="176"/>
      <c r="R212" s="174">
        <f>'2026 Donahues Program - V3'!$S$23</f>
        <v>0</v>
      </c>
      <c r="S212" s="174">
        <f>'2026 Donahues Program - V3'!$S$23</f>
        <v>0</v>
      </c>
      <c r="T212" s="175">
        <f>'2026 Donahues Program - V3'!$S$246</f>
        <v>0</v>
      </c>
      <c r="U212" s="176"/>
      <c r="V212" s="174">
        <f>'2026 Donahues Program - V3'!$V$23</f>
        <v>0</v>
      </c>
      <c r="W212" s="174">
        <f>'2026 Donahues Program - V3'!$V$23</f>
        <v>0</v>
      </c>
      <c r="X212" s="175">
        <f>'2026 Donahues Program - V3'!$V$246</f>
        <v>0</v>
      </c>
      <c r="Y212" s="176"/>
    </row>
    <row r="213" spans="1:25" x14ac:dyDescent="0.2">
      <c r="A213" s="173"/>
      <c r="B213" s="172">
        <f>'2026 Donahues Program - V3'!$F$18</f>
        <v>0</v>
      </c>
      <c r="C213" s="111" t="s">
        <v>273</v>
      </c>
      <c r="D213" s="135" t="s">
        <v>453</v>
      </c>
      <c r="E213" s="173">
        <v>20858</v>
      </c>
      <c r="F213" s="174">
        <f>'2026 Donahues Program - V3'!$J$23</f>
        <v>0</v>
      </c>
      <c r="G213" s="174">
        <f>'2026 Donahues Program - V3'!$J$23</f>
        <v>0</v>
      </c>
      <c r="H213" s="175">
        <f>'2026 Donahues Program - V3'!$J$247</f>
        <v>0</v>
      </c>
      <c r="I213" s="176"/>
      <c r="J213" s="174">
        <f>'2026 Donahues Program - V3'!$M$23</f>
        <v>0</v>
      </c>
      <c r="K213" s="174">
        <f>'2026 Donahues Program - V3'!$M$23</f>
        <v>0</v>
      </c>
      <c r="L213" s="175">
        <f>'2026 Donahues Program - V3'!$M$247</f>
        <v>0</v>
      </c>
      <c r="M213" s="176"/>
      <c r="N213" s="174">
        <f>'2026 Donahues Program - V3'!$P$23</f>
        <v>0</v>
      </c>
      <c r="O213" s="174">
        <f>'2026 Donahues Program - V3'!$P$23</f>
        <v>0</v>
      </c>
      <c r="P213" s="175">
        <f>'2026 Donahues Program - V3'!$P$247</f>
        <v>0</v>
      </c>
      <c r="Q213" s="176"/>
      <c r="R213" s="174">
        <f>'2026 Donahues Program - V3'!$S$23</f>
        <v>0</v>
      </c>
      <c r="S213" s="174">
        <f>'2026 Donahues Program - V3'!$S$23</f>
        <v>0</v>
      </c>
      <c r="T213" s="175">
        <f>'2026 Donahues Program - V3'!$S$247</f>
        <v>0</v>
      </c>
      <c r="U213" s="176"/>
      <c r="V213" s="174">
        <f>'2026 Donahues Program - V3'!$V$23</f>
        <v>0</v>
      </c>
      <c r="W213" s="174">
        <f>'2026 Donahues Program - V3'!$V$23</f>
        <v>0</v>
      </c>
      <c r="X213" s="175">
        <f>'2026 Donahues Program - V3'!$V$247</f>
        <v>0</v>
      </c>
      <c r="Y213" s="176"/>
    </row>
    <row r="214" spans="1:25" x14ac:dyDescent="0.2">
      <c r="A214" s="173"/>
      <c r="B214" s="172">
        <f>'2026 Donahues Program - V3'!$F$18</f>
        <v>0</v>
      </c>
      <c r="C214" s="111" t="s">
        <v>275</v>
      </c>
      <c r="D214" s="135" t="s">
        <v>454</v>
      </c>
      <c r="E214" s="173">
        <v>9984</v>
      </c>
      <c r="F214" s="174">
        <f>'2026 Donahues Program - V3'!$J$23</f>
        <v>0</v>
      </c>
      <c r="G214" s="174">
        <f>'2026 Donahues Program - V3'!$J$23</f>
        <v>0</v>
      </c>
      <c r="H214" s="175">
        <f>'2026 Donahues Program - V3'!$J$248</f>
        <v>0</v>
      </c>
      <c r="I214" s="176"/>
      <c r="J214" s="174">
        <f>'2026 Donahues Program - V3'!$M$23</f>
        <v>0</v>
      </c>
      <c r="K214" s="174">
        <f>'2026 Donahues Program - V3'!$M$23</f>
        <v>0</v>
      </c>
      <c r="L214" s="175">
        <f>'2026 Donahues Program - V3'!$M$248</f>
        <v>0</v>
      </c>
      <c r="M214" s="176"/>
      <c r="N214" s="174">
        <f>'2026 Donahues Program - V3'!$P$23</f>
        <v>0</v>
      </c>
      <c r="O214" s="174">
        <f>'2026 Donahues Program - V3'!$P$23</f>
        <v>0</v>
      </c>
      <c r="P214" s="175">
        <f>'2026 Donahues Program - V3'!$P$248</f>
        <v>0</v>
      </c>
      <c r="Q214" s="176"/>
      <c r="R214" s="174">
        <f>'2026 Donahues Program - V3'!$S$23</f>
        <v>0</v>
      </c>
      <c r="S214" s="174">
        <f>'2026 Donahues Program - V3'!$S$23</f>
        <v>0</v>
      </c>
      <c r="T214" s="175">
        <f>'2026 Donahues Program - V3'!$S$248</f>
        <v>0</v>
      </c>
      <c r="U214" s="176"/>
      <c r="V214" s="174">
        <f>'2026 Donahues Program - V3'!$V$23</f>
        <v>0</v>
      </c>
      <c r="W214" s="174">
        <f>'2026 Donahues Program - V3'!$V$23</f>
        <v>0</v>
      </c>
      <c r="X214" s="175">
        <f>'2026 Donahues Program - V3'!$V$248</f>
        <v>0</v>
      </c>
      <c r="Y214" s="176"/>
    </row>
    <row r="215" spans="1:25" x14ac:dyDescent="0.2">
      <c r="A215" s="173"/>
      <c r="B215" s="172">
        <f>'2026 Donahues Program - V3'!$F$18</f>
        <v>0</v>
      </c>
      <c r="C215" s="111" t="s">
        <v>278</v>
      </c>
      <c r="D215" s="135" t="s">
        <v>455</v>
      </c>
      <c r="E215" s="173">
        <v>9985</v>
      </c>
      <c r="F215" s="174">
        <f>'2026 Donahues Program - V3'!$J$23</f>
        <v>0</v>
      </c>
      <c r="G215" s="174">
        <f>'2026 Donahues Program - V3'!$J$23</f>
        <v>0</v>
      </c>
      <c r="H215" s="175">
        <f>'2026 Donahues Program - V3'!$J$249</f>
        <v>0</v>
      </c>
      <c r="I215" s="176"/>
      <c r="J215" s="174">
        <f>'2026 Donahues Program - V3'!$M$23</f>
        <v>0</v>
      </c>
      <c r="K215" s="174">
        <f>'2026 Donahues Program - V3'!$M$23</f>
        <v>0</v>
      </c>
      <c r="L215" s="175">
        <f>'2026 Donahues Program - V3'!$M$249</f>
        <v>0</v>
      </c>
      <c r="M215" s="176"/>
      <c r="N215" s="174">
        <f>'2026 Donahues Program - V3'!$P$23</f>
        <v>0</v>
      </c>
      <c r="O215" s="174">
        <f>'2026 Donahues Program - V3'!$P$23</f>
        <v>0</v>
      </c>
      <c r="P215" s="175">
        <f>'2026 Donahues Program - V3'!$P$249</f>
        <v>0</v>
      </c>
      <c r="Q215" s="176"/>
      <c r="R215" s="174">
        <f>'2026 Donahues Program - V3'!$S$23</f>
        <v>0</v>
      </c>
      <c r="S215" s="174">
        <f>'2026 Donahues Program - V3'!$S$23</f>
        <v>0</v>
      </c>
      <c r="T215" s="175">
        <f>'2026 Donahues Program - V3'!$S$249</f>
        <v>0</v>
      </c>
      <c r="U215" s="176"/>
      <c r="V215" s="174">
        <f>'2026 Donahues Program - V3'!$V$23</f>
        <v>0</v>
      </c>
      <c r="W215" s="174">
        <f>'2026 Donahues Program - V3'!$V$23</f>
        <v>0</v>
      </c>
      <c r="X215" s="175">
        <f>'2026 Donahues Program - V3'!$V$249</f>
        <v>0</v>
      </c>
      <c r="Y215" s="176"/>
    </row>
    <row r="216" spans="1:25" x14ac:dyDescent="0.2">
      <c r="A216" s="173"/>
      <c r="B216" s="172">
        <f>'2026 Donahues Program - V3'!$F$18</f>
        <v>0</v>
      </c>
      <c r="C216" s="111" t="s">
        <v>280</v>
      </c>
      <c r="D216" s="135" t="s">
        <v>456</v>
      </c>
      <c r="E216" s="173">
        <v>9986</v>
      </c>
      <c r="F216" s="174">
        <f>'2026 Donahues Program - V3'!$J$23</f>
        <v>0</v>
      </c>
      <c r="G216" s="174">
        <f>'2026 Donahues Program - V3'!$J$23</f>
        <v>0</v>
      </c>
      <c r="H216" s="175">
        <f>'2026 Donahues Program - V3'!$J$250</f>
        <v>0</v>
      </c>
      <c r="I216" s="176"/>
      <c r="J216" s="174">
        <f>'2026 Donahues Program - V3'!$M$23</f>
        <v>0</v>
      </c>
      <c r="K216" s="174">
        <f>'2026 Donahues Program - V3'!$M$23</f>
        <v>0</v>
      </c>
      <c r="L216" s="175">
        <f>'2026 Donahues Program - V3'!$M$250</f>
        <v>0</v>
      </c>
      <c r="M216" s="176"/>
      <c r="N216" s="174">
        <f>'2026 Donahues Program - V3'!$P$23</f>
        <v>0</v>
      </c>
      <c r="O216" s="174">
        <f>'2026 Donahues Program - V3'!$P$23</f>
        <v>0</v>
      </c>
      <c r="P216" s="175">
        <f>'2026 Donahues Program - V3'!$P$250</f>
        <v>0</v>
      </c>
      <c r="Q216" s="176"/>
      <c r="R216" s="174">
        <f>'2026 Donahues Program - V3'!$S$23</f>
        <v>0</v>
      </c>
      <c r="S216" s="174">
        <f>'2026 Donahues Program - V3'!$S$23</f>
        <v>0</v>
      </c>
      <c r="T216" s="175">
        <f>'2026 Donahues Program - V3'!$S$250</f>
        <v>0</v>
      </c>
      <c r="U216" s="176"/>
      <c r="V216" s="174">
        <f>'2026 Donahues Program - V3'!$V$23</f>
        <v>0</v>
      </c>
      <c r="W216" s="174">
        <f>'2026 Donahues Program - V3'!$V$23</f>
        <v>0</v>
      </c>
      <c r="X216" s="175">
        <f>'2026 Donahues Program - V3'!$V$250</f>
        <v>0</v>
      </c>
      <c r="Y216" s="176"/>
    </row>
    <row r="217" spans="1:25" x14ac:dyDescent="0.2">
      <c r="A217" s="173"/>
      <c r="B217" s="172">
        <f>'2026 Donahues Program - V3'!$F$18</f>
        <v>0</v>
      </c>
      <c r="C217" s="111" t="s">
        <v>283</v>
      </c>
      <c r="D217" s="135" t="s">
        <v>457</v>
      </c>
      <c r="E217" s="173">
        <v>9987</v>
      </c>
      <c r="F217" s="174">
        <f>'2026 Donahues Program - V3'!$J$23</f>
        <v>0</v>
      </c>
      <c r="G217" s="174">
        <f>'2026 Donahues Program - V3'!$J$23</f>
        <v>0</v>
      </c>
      <c r="H217" s="175">
        <f>'2026 Donahues Program - V3'!$J$251</f>
        <v>0</v>
      </c>
      <c r="I217" s="176"/>
      <c r="J217" s="174">
        <f>'2026 Donahues Program - V3'!$M$23</f>
        <v>0</v>
      </c>
      <c r="K217" s="174">
        <f>'2026 Donahues Program - V3'!$M$23</f>
        <v>0</v>
      </c>
      <c r="L217" s="175">
        <f>'2026 Donahues Program - V3'!$M$251</f>
        <v>0</v>
      </c>
      <c r="M217" s="176"/>
      <c r="N217" s="174">
        <f>'2026 Donahues Program - V3'!$P$23</f>
        <v>0</v>
      </c>
      <c r="O217" s="174">
        <f>'2026 Donahues Program - V3'!$P$23</f>
        <v>0</v>
      </c>
      <c r="P217" s="175">
        <f>'2026 Donahues Program - V3'!$P$251</f>
        <v>0</v>
      </c>
      <c r="Q217" s="176"/>
      <c r="R217" s="174">
        <f>'2026 Donahues Program - V3'!$S$23</f>
        <v>0</v>
      </c>
      <c r="S217" s="174">
        <f>'2026 Donahues Program - V3'!$S$23</f>
        <v>0</v>
      </c>
      <c r="T217" s="175">
        <f>'2026 Donahues Program - V3'!$S$251</f>
        <v>0</v>
      </c>
      <c r="U217" s="176"/>
      <c r="V217" s="174">
        <f>'2026 Donahues Program - V3'!$V$23</f>
        <v>0</v>
      </c>
      <c r="W217" s="174">
        <f>'2026 Donahues Program - V3'!$V$23</f>
        <v>0</v>
      </c>
      <c r="X217" s="175">
        <f>'2026 Donahues Program - V3'!$V$251</f>
        <v>0</v>
      </c>
      <c r="Y217" s="176"/>
    </row>
    <row r="218" spans="1:25" x14ac:dyDescent="0.2">
      <c r="A218" s="173"/>
      <c r="B218" s="172">
        <f>'2026 Donahues Program - V3'!$F$18</f>
        <v>0</v>
      </c>
      <c r="C218" s="111" t="s">
        <v>286</v>
      </c>
      <c r="D218" s="135" t="s">
        <v>458</v>
      </c>
      <c r="E218" s="173">
        <v>9988</v>
      </c>
      <c r="F218" s="174">
        <f>'2026 Donahues Program - V3'!$J$23</f>
        <v>0</v>
      </c>
      <c r="G218" s="174">
        <f>'2026 Donahues Program - V3'!$J$23</f>
        <v>0</v>
      </c>
      <c r="H218" s="175">
        <f>'2026 Donahues Program - V3'!$J$252</f>
        <v>0</v>
      </c>
      <c r="I218" s="176"/>
      <c r="J218" s="174">
        <f>'2026 Donahues Program - V3'!$M$23</f>
        <v>0</v>
      </c>
      <c r="K218" s="174">
        <f>'2026 Donahues Program - V3'!$M$23</f>
        <v>0</v>
      </c>
      <c r="L218" s="175">
        <f>'2026 Donahues Program - V3'!$M$252</f>
        <v>0</v>
      </c>
      <c r="M218" s="176"/>
      <c r="N218" s="174">
        <f>'2026 Donahues Program - V3'!$P$23</f>
        <v>0</v>
      </c>
      <c r="O218" s="174">
        <f>'2026 Donahues Program - V3'!$P$23</f>
        <v>0</v>
      </c>
      <c r="P218" s="175">
        <f>'2026 Donahues Program - V3'!$P$252</f>
        <v>0</v>
      </c>
      <c r="Q218" s="176"/>
      <c r="R218" s="174">
        <f>'2026 Donahues Program - V3'!$S$23</f>
        <v>0</v>
      </c>
      <c r="S218" s="174">
        <f>'2026 Donahues Program - V3'!$S$23</f>
        <v>0</v>
      </c>
      <c r="T218" s="175">
        <f>'2026 Donahues Program - V3'!$S$252</f>
        <v>0</v>
      </c>
      <c r="U218" s="176"/>
      <c r="V218" s="174">
        <f>'2026 Donahues Program - V3'!$V$23</f>
        <v>0</v>
      </c>
      <c r="W218" s="174">
        <f>'2026 Donahues Program - V3'!$V$23</f>
        <v>0</v>
      </c>
      <c r="X218" s="175">
        <f>'2026 Donahues Program - V3'!$V$252</f>
        <v>0</v>
      </c>
      <c r="Y218" s="176"/>
    </row>
    <row r="219" spans="1:25" x14ac:dyDescent="0.2">
      <c r="A219" s="173"/>
      <c r="B219" s="172">
        <f>'2026 Donahues Program - V3'!$F$18</f>
        <v>0</v>
      </c>
      <c r="C219" s="111" t="s">
        <v>288</v>
      </c>
      <c r="D219" s="135" t="s">
        <v>459</v>
      </c>
      <c r="E219" s="173">
        <v>26514</v>
      </c>
      <c r="F219" s="174">
        <f>'2026 Donahues Program - V3'!$J$23</f>
        <v>0</v>
      </c>
      <c r="G219" s="174">
        <f>'2026 Donahues Program - V3'!$J$23</f>
        <v>0</v>
      </c>
      <c r="H219" s="175">
        <f>'2026 Donahues Program - V3'!$J$253</f>
        <v>0</v>
      </c>
      <c r="I219" s="176"/>
      <c r="J219" s="174">
        <f>'2026 Donahues Program - V3'!$M$23</f>
        <v>0</v>
      </c>
      <c r="K219" s="174">
        <f>'2026 Donahues Program - V3'!$M$23</f>
        <v>0</v>
      </c>
      <c r="L219" s="175">
        <f>'2026 Donahues Program - V3'!$M$253</f>
        <v>0</v>
      </c>
      <c r="M219" s="176"/>
      <c r="N219" s="174">
        <f>'2026 Donahues Program - V3'!$P$23</f>
        <v>0</v>
      </c>
      <c r="O219" s="174">
        <f>'2026 Donahues Program - V3'!$P$23</f>
        <v>0</v>
      </c>
      <c r="P219" s="175">
        <f>'2026 Donahues Program - V3'!$P$253</f>
        <v>0</v>
      </c>
      <c r="Q219" s="176"/>
      <c r="R219" s="174">
        <f>'2026 Donahues Program - V3'!$S$23</f>
        <v>0</v>
      </c>
      <c r="S219" s="174">
        <f>'2026 Donahues Program - V3'!$S$23</f>
        <v>0</v>
      </c>
      <c r="T219" s="175">
        <f>'2026 Donahues Program - V3'!$S$253</f>
        <v>0</v>
      </c>
      <c r="U219" s="176"/>
      <c r="V219" s="174">
        <f>'2026 Donahues Program - V3'!$V$23</f>
        <v>0</v>
      </c>
      <c r="W219" s="174">
        <f>'2026 Donahues Program - V3'!$V$23</f>
        <v>0</v>
      </c>
      <c r="X219" s="175">
        <f>'2026 Donahues Program - V3'!$V$253</f>
        <v>0</v>
      </c>
      <c r="Y219" s="176"/>
    </row>
    <row r="220" spans="1:25" x14ac:dyDescent="0.2">
      <c r="A220" s="173"/>
      <c r="B220" s="172">
        <f>'2026 Donahues Program - V3'!$F$18</f>
        <v>0</v>
      </c>
      <c r="C220" s="111" t="s">
        <v>290</v>
      </c>
      <c r="D220" s="135" t="s">
        <v>460</v>
      </c>
      <c r="E220" s="173">
        <v>26515</v>
      </c>
      <c r="F220" s="174">
        <f>'2026 Donahues Program - V3'!$J$23</f>
        <v>0</v>
      </c>
      <c r="G220" s="174">
        <f>'2026 Donahues Program - V3'!$J$23</f>
        <v>0</v>
      </c>
      <c r="H220" s="175">
        <f>'2026 Donahues Program - V3'!$J$254</f>
        <v>0</v>
      </c>
      <c r="I220" s="176"/>
      <c r="J220" s="174">
        <f>'2026 Donahues Program - V3'!$M$23</f>
        <v>0</v>
      </c>
      <c r="K220" s="174">
        <f>'2026 Donahues Program - V3'!$M$23</f>
        <v>0</v>
      </c>
      <c r="L220" s="175">
        <f>'2026 Donahues Program - V3'!$M$254</f>
        <v>0</v>
      </c>
      <c r="M220" s="176"/>
      <c r="N220" s="174">
        <f>'2026 Donahues Program - V3'!$P$23</f>
        <v>0</v>
      </c>
      <c r="O220" s="174">
        <f>'2026 Donahues Program - V3'!$P$23</f>
        <v>0</v>
      </c>
      <c r="P220" s="175">
        <f>'2026 Donahues Program - V3'!$P$254</f>
        <v>0</v>
      </c>
      <c r="Q220" s="176"/>
      <c r="R220" s="174">
        <f>'2026 Donahues Program - V3'!$S$23</f>
        <v>0</v>
      </c>
      <c r="S220" s="174">
        <f>'2026 Donahues Program - V3'!$S$23</f>
        <v>0</v>
      </c>
      <c r="T220" s="175">
        <f>'2026 Donahues Program - V3'!$S$254</f>
        <v>0</v>
      </c>
      <c r="U220" s="176"/>
      <c r="V220" s="174">
        <f>'2026 Donahues Program - V3'!$V$23</f>
        <v>0</v>
      </c>
      <c r="W220" s="174">
        <f>'2026 Donahues Program - V3'!$V$23</f>
        <v>0</v>
      </c>
      <c r="X220" s="175">
        <f>'2026 Donahues Program - V3'!$V$254</f>
        <v>0</v>
      </c>
      <c r="Y220" s="176"/>
    </row>
    <row r="221" spans="1:25" x14ac:dyDescent="0.2">
      <c r="A221" s="173"/>
      <c r="B221" s="172">
        <f>'2026 Donahues Program - V3'!$F$18</f>
        <v>0</v>
      </c>
      <c r="C221" s="111" t="s">
        <v>293</v>
      </c>
      <c r="D221" s="135" t="s">
        <v>461</v>
      </c>
      <c r="E221" s="173">
        <v>9989</v>
      </c>
      <c r="F221" s="174">
        <f>'2026 Donahues Program - V3'!$J$23</f>
        <v>0</v>
      </c>
      <c r="G221" s="174">
        <f>'2026 Donahues Program - V3'!$J$23</f>
        <v>0</v>
      </c>
      <c r="H221" s="175">
        <f>'2026 Donahues Program - V3'!$J$255</f>
        <v>0</v>
      </c>
      <c r="I221" s="176"/>
      <c r="J221" s="174">
        <f>'2026 Donahues Program - V3'!$M$23</f>
        <v>0</v>
      </c>
      <c r="K221" s="174">
        <f>'2026 Donahues Program - V3'!$M$23</f>
        <v>0</v>
      </c>
      <c r="L221" s="175">
        <f>'2026 Donahues Program - V3'!$M$255</f>
        <v>0</v>
      </c>
      <c r="M221" s="176"/>
      <c r="N221" s="174">
        <f>'2026 Donahues Program - V3'!$P$23</f>
        <v>0</v>
      </c>
      <c r="O221" s="174">
        <f>'2026 Donahues Program - V3'!$P$23</f>
        <v>0</v>
      </c>
      <c r="P221" s="175">
        <f>'2026 Donahues Program - V3'!$P$255</f>
        <v>0</v>
      </c>
      <c r="Q221" s="176"/>
      <c r="R221" s="174">
        <f>'2026 Donahues Program - V3'!$S$23</f>
        <v>0</v>
      </c>
      <c r="S221" s="174">
        <f>'2026 Donahues Program - V3'!$S$23</f>
        <v>0</v>
      </c>
      <c r="T221" s="175">
        <f>'2026 Donahues Program - V3'!$S$255</f>
        <v>0</v>
      </c>
      <c r="U221" s="176"/>
      <c r="V221" s="174">
        <f>'2026 Donahues Program - V3'!$V$23</f>
        <v>0</v>
      </c>
      <c r="W221" s="174">
        <f>'2026 Donahues Program - V3'!$V$23</f>
        <v>0</v>
      </c>
      <c r="X221" s="175">
        <f>'2026 Donahues Program - V3'!$V$255</f>
        <v>0</v>
      </c>
      <c r="Y221" s="176"/>
    </row>
    <row r="222" spans="1:25" x14ac:dyDescent="0.2">
      <c r="A222" s="173"/>
      <c r="B222" s="172">
        <f>'2026 Donahues Program - V3'!$F$18</f>
        <v>0</v>
      </c>
      <c r="C222" s="111" t="s">
        <v>295</v>
      </c>
      <c r="D222" s="135" t="s">
        <v>462</v>
      </c>
      <c r="E222" s="173">
        <v>20975</v>
      </c>
      <c r="F222" s="174">
        <f>'2026 Donahues Program - V3'!$J$23</f>
        <v>0</v>
      </c>
      <c r="G222" s="174">
        <f>'2026 Donahues Program - V3'!$J$23</f>
        <v>0</v>
      </c>
      <c r="H222" s="175">
        <f>'2026 Donahues Program - V3'!$J$256</f>
        <v>0</v>
      </c>
      <c r="I222" s="176"/>
      <c r="J222" s="174">
        <f>'2026 Donahues Program - V3'!$M$23</f>
        <v>0</v>
      </c>
      <c r="K222" s="174">
        <f>'2026 Donahues Program - V3'!$M$23</f>
        <v>0</v>
      </c>
      <c r="L222" s="175">
        <f>'2026 Donahues Program - V3'!$M$256</f>
        <v>0</v>
      </c>
      <c r="M222" s="176"/>
      <c r="N222" s="174">
        <f>'2026 Donahues Program - V3'!$P$23</f>
        <v>0</v>
      </c>
      <c r="O222" s="174">
        <f>'2026 Donahues Program - V3'!$P$23</f>
        <v>0</v>
      </c>
      <c r="P222" s="175">
        <f>'2026 Donahues Program - V3'!$P$256</f>
        <v>0</v>
      </c>
      <c r="Q222" s="176"/>
      <c r="R222" s="174">
        <f>'2026 Donahues Program - V3'!$S$23</f>
        <v>0</v>
      </c>
      <c r="S222" s="174">
        <f>'2026 Donahues Program - V3'!$S$23</f>
        <v>0</v>
      </c>
      <c r="T222" s="175">
        <f>'2026 Donahues Program - V3'!$S$256</f>
        <v>0</v>
      </c>
      <c r="U222" s="176"/>
      <c r="V222" s="174">
        <f>'2026 Donahues Program - V3'!$V$23</f>
        <v>0</v>
      </c>
      <c r="W222" s="174">
        <f>'2026 Donahues Program - V3'!$V$23</f>
        <v>0</v>
      </c>
      <c r="X222" s="175">
        <f>'2026 Donahues Program - V3'!$V$256</f>
        <v>0</v>
      </c>
      <c r="Y222" s="176"/>
    </row>
    <row r="223" spans="1:25" x14ac:dyDescent="0.2">
      <c r="A223" s="173"/>
      <c r="B223" s="172">
        <f>'2026 Donahues Program - V3'!$F$18</f>
        <v>0</v>
      </c>
      <c r="C223" s="111" t="s">
        <v>299</v>
      </c>
      <c r="D223" s="135" t="s">
        <v>464</v>
      </c>
      <c r="E223" s="173">
        <v>28061</v>
      </c>
      <c r="F223" s="174">
        <f>'2026 Donahues Program - V3'!$J$23</f>
        <v>0</v>
      </c>
      <c r="G223" s="174">
        <f>'2026 Donahues Program - V3'!$J$23</f>
        <v>0</v>
      </c>
      <c r="H223" s="175">
        <f>'2026 Donahues Program - V3'!$J$257</f>
        <v>0</v>
      </c>
      <c r="I223" s="176"/>
      <c r="J223" s="174">
        <f>'2026 Donahues Program - V3'!$M$23</f>
        <v>0</v>
      </c>
      <c r="K223" s="174">
        <f>'2026 Donahues Program - V3'!$M$23</f>
        <v>0</v>
      </c>
      <c r="L223" s="175">
        <f>'2026 Donahues Program - V3'!$M$257</f>
        <v>0</v>
      </c>
      <c r="M223" s="176"/>
      <c r="N223" s="174">
        <f>'2026 Donahues Program - V3'!$P$23</f>
        <v>0</v>
      </c>
      <c r="O223" s="174">
        <f>'2026 Donahues Program - V3'!$P$23</f>
        <v>0</v>
      </c>
      <c r="P223" s="175">
        <f>'2026 Donahues Program - V3'!$P$257</f>
        <v>0</v>
      </c>
      <c r="Q223" s="176"/>
      <c r="R223" s="174">
        <f>'2026 Donahues Program - V3'!$S$23</f>
        <v>0</v>
      </c>
      <c r="S223" s="174">
        <f>'2026 Donahues Program - V3'!$S$23</f>
        <v>0</v>
      </c>
      <c r="T223" s="175">
        <f>'2026 Donahues Program - V3'!$S$257</f>
        <v>0</v>
      </c>
      <c r="U223" s="176"/>
      <c r="V223" s="174">
        <f>'2026 Donahues Program - V3'!$V$23</f>
        <v>0</v>
      </c>
      <c r="W223" s="174">
        <f>'2026 Donahues Program - V3'!$V$23</f>
        <v>0</v>
      </c>
      <c r="X223" s="175">
        <f>'2026 Donahues Program - V3'!$V$257</f>
        <v>0</v>
      </c>
      <c r="Y223" s="176"/>
    </row>
    <row r="224" spans="1:25" x14ac:dyDescent="0.2">
      <c r="A224" s="173"/>
      <c r="B224" s="172">
        <f>'2026 Donahues Program - V3'!$F$18</f>
        <v>0</v>
      </c>
      <c r="C224" s="111" t="s">
        <v>302</v>
      </c>
      <c r="D224" s="135" t="s">
        <v>465</v>
      </c>
      <c r="E224" s="173">
        <v>28062</v>
      </c>
      <c r="F224" s="174">
        <f>'2026 Donahues Program - V3'!$J$23</f>
        <v>0</v>
      </c>
      <c r="G224" s="174">
        <f>'2026 Donahues Program - V3'!$J$23</f>
        <v>0</v>
      </c>
      <c r="H224" s="175">
        <f>'2026 Donahues Program - V3'!$J$258</f>
        <v>0</v>
      </c>
      <c r="I224" s="176"/>
      <c r="J224" s="174">
        <f>'2026 Donahues Program - V3'!$M$23</f>
        <v>0</v>
      </c>
      <c r="K224" s="174">
        <f>'2026 Donahues Program - V3'!$M$23</f>
        <v>0</v>
      </c>
      <c r="L224" s="175">
        <f>'2026 Donahues Program - V3'!$M$258</f>
        <v>0</v>
      </c>
      <c r="M224" s="176"/>
      <c r="N224" s="174">
        <f>'2026 Donahues Program - V3'!$P$23</f>
        <v>0</v>
      </c>
      <c r="O224" s="174">
        <f>'2026 Donahues Program - V3'!$P$23</f>
        <v>0</v>
      </c>
      <c r="P224" s="175">
        <f>'2026 Donahues Program - V3'!$P$258</f>
        <v>0</v>
      </c>
      <c r="Q224" s="176"/>
      <c r="R224" s="174">
        <f>'2026 Donahues Program - V3'!$S$23</f>
        <v>0</v>
      </c>
      <c r="S224" s="174">
        <f>'2026 Donahues Program - V3'!$S$23</f>
        <v>0</v>
      </c>
      <c r="T224" s="175">
        <f>'2026 Donahues Program - V3'!$S$258</f>
        <v>0</v>
      </c>
      <c r="U224" s="176"/>
      <c r="V224" s="174">
        <f>'2026 Donahues Program - V3'!$V$23</f>
        <v>0</v>
      </c>
      <c r="W224" s="174">
        <f>'2026 Donahues Program - V3'!$V$23</f>
        <v>0</v>
      </c>
      <c r="X224" s="175">
        <f>'2026 Donahues Program - V3'!$V$258</f>
        <v>0</v>
      </c>
      <c r="Y224" s="176"/>
    </row>
    <row r="225" spans="1:25" x14ac:dyDescent="0.2">
      <c r="A225" s="173"/>
      <c r="B225" s="172">
        <f>'2026 Donahues Program - V3'!$F$18</f>
        <v>0</v>
      </c>
      <c r="C225" s="111" t="s">
        <v>305</v>
      </c>
      <c r="D225" s="135" t="s">
        <v>466</v>
      </c>
      <c r="E225" s="173">
        <v>9990</v>
      </c>
      <c r="F225" s="174">
        <f>'2026 Donahues Program - V3'!$J$23</f>
        <v>0</v>
      </c>
      <c r="G225" s="174">
        <f>'2026 Donahues Program - V3'!$J$23</f>
        <v>0</v>
      </c>
      <c r="H225" s="175">
        <f>'2026 Donahues Program - V3'!$J$259</f>
        <v>0</v>
      </c>
      <c r="I225" s="176"/>
      <c r="J225" s="174">
        <f>'2026 Donahues Program - V3'!$M$23</f>
        <v>0</v>
      </c>
      <c r="K225" s="174">
        <f>'2026 Donahues Program - V3'!$M$23</f>
        <v>0</v>
      </c>
      <c r="L225" s="175">
        <f>'2026 Donahues Program - V3'!$M$259</f>
        <v>0</v>
      </c>
      <c r="M225" s="176"/>
      <c r="N225" s="174">
        <f>'2026 Donahues Program - V3'!$P$23</f>
        <v>0</v>
      </c>
      <c r="O225" s="174">
        <f>'2026 Donahues Program - V3'!$P$23</f>
        <v>0</v>
      </c>
      <c r="P225" s="175">
        <f>'2026 Donahues Program - V3'!$P$259</f>
        <v>0</v>
      </c>
      <c r="Q225" s="176"/>
      <c r="R225" s="174">
        <f>'2026 Donahues Program - V3'!$S$23</f>
        <v>0</v>
      </c>
      <c r="S225" s="174">
        <f>'2026 Donahues Program - V3'!$S$23</f>
        <v>0</v>
      </c>
      <c r="T225" s="175">
        <f>'2026 Donahues Program - V3'!$S$259</f>
        <v>0</v>
      </c>
      <c r="U225" s="176"/>
      <c r="V225" s="174">
        <f>'2026 Donahues Program - V3'!$V$23</f>
        <v>0</v>
      </c>
      <c r="W225" s="174">
        <f>'2026 Donahues Program - V3'!$V$23</f>
        <v>0</v>
      </c>
      <c r="X225" s="175">
        <f>'2026 Donahues Program - V3'!$V$259</f>
        <v>0</v>
      </c>
      <c r="Y225" s="176"/>
    </row>
    <row r="226" spans="1:25" x14ac:dyDescent="0.2">
      <c r="A226" s="173"/>
      <c r="B226" s="172">
        <f>'2026 Donahues Program - V3'!$F$18</f>
        <v>0</v>
      </c>
      <c r="C226" s="111" t="s">
        <v>307</v>
      </c>
      <c r="D226" s="135" t="s">
        <v>467</v>
      </c>
      <c r="E226" s="173">
        <v>9993</v>
      </c>
      <c r="F226" s="174">
        <f>'2026 Donahues Program - V3'!$J$23</f>
        <v>0</v>
      </c>
      <c r="G226" s="174">
        <f>'2026 Donahues Program - V3'!$J$23</f>
        <v>0</v>
      </c>
      <c r="H226" s="175">
        <f>'2026 Donahues Program - V3'!$J$260</f>
        <v>0</v>
      </c>
      <c r="I226" s="176"/>
      <c r="J226" s="174">
        <f>'2026 Donahues Program - V3'!$M$23</f>
        <v>0</v>
      </c>
      <c r="K226" s="174">
        <f>'2026 Donahues Program - V3'!$M$23</f>
        <v>0</v>
      </c>
      <c r="L226" s="175">
        <f>'2026 Donahues Program - V3'!$M$260</f>
        <v>0</v>
      </c>
      <c r="M226" s="176"/>
      <c r="N226" s="174">
        <f>'2026 Donahues Program - V3'!$P$23</f>
        <v>0</v>
      </c>
      <c r="O226" s="174">
        <f>'2026 Donahues Program - V3'!$P$23</f>
        <v>0</v>
      </c>
      <c r="P226" s="175">
        <f>'2026 Donahues Program - V3'!$P$260</f>
        <v>0</v>
      </c>
      <c r="Q226" s="176"/>
      <c r="R226" s="174">
        <f>'2026 Donahues Program - V3'!$S$23</f>
        <v>0</v>
      </c>
      <c r="S226" s="174">
        <f>'2026 Donahues Program - V3'!$S$23</f>
        <v>0</v>
      </c>
      <c r="T226" s="175">
        <f>'2026 Donahues Program - V3'!$S$260</f>
        <v>0</v>
      </c>
      <c r="U226" s="176"/>
      <c r="V226" s="174">
        <f>'2026 Donahues Program - V3'!$V$23</f>
        <v>0</v>
      </c>
      <c r="W226" s="174">
        <f>'2026 Donahues Program - V3'!$V$23</f>
        <v>0</v>
      </c>
      <c r="X226" s="175">
        <f>'2026 Donahues Program - V3'!$V$260</f>
        <v>0</v>
      </c>
      <c r="Y226" s="176"/>
    </row>
    <row r="227" spans="1:25" x14ac:dyDescent="0.2">
      <c r="A227" s="173"/>
      <c r="B227" s="172">
        <f>'2026 Donahues Program - V3'!$F$18</f>
        <v>0</v>
      </c>
      <c r="C227" s="111" t="s">
        <v>309</v>
      </c>
      <c r="D227" s="135" t="s">
        <v>468</v>
      </c>
      <c r="E227" s="173">
        <v>9994</v>
      </c>
      <c r="F227" s="174">
        <f>'2026 Donahues Program - V3'!$J$23</f>
        <v>0</v>
      </c>
      <c r="G227" s="174">
        <f>'2026 Donahues Program - V3'!$J$23</f>
        <v>0</v>
      </c>
      <c r="H227" s="175">
        <f>'2026 Donahues Program - V3'!$J$261</f>
        <v>0</v>
      </c>
      <c r="I227" s="176"/>
      <c r="J227" s="174">
        <f>'2026 Donahues Program - V3'!$M$23</f>
        <v>0</v>
      </c>
      <c r="K227" s="174">
        <f>'2026 Donahues Program - V3'!$M$23</f>
        <v>0</v>
      </c>
      <c r="L227" s="175">
        <f>'2026 Donahues Program - V3'!$M$261</f>
        <v>0</v>
      </c>
      <c r="M227" s="176"/>
      <c r="N227" s="174">
        <f>'2026 Donahues Program - V3'!$P$23</f>
        <v>0</v>
      </c>
      <c r="O227" s="174">
        <f>'2026 Donahues Program - V3'!$P$23</f>
        <v>0</v>
      </c>
      <c r="P227" s="175">
        <f>'2026 Donahues Program - V3'!$P$261</f>
        <v>0</v>
      </c>
      <c r="Q227" s="176"/>
      <c r="R227" s="174">
        <f>'2026 Donahues Program - V3'!$S$23</f>
        <v>0</v>
      </c>
      <c r="S227" s="174">
        <f>'2026 Donahues Program - V3'!$S$23</f>
        <v>0</v>
      </c>
      <c r="T227" s="175">
        <f>'2026 Donahues Program - V3'!$S$261</f>
        <v>0</v>
      </c>
      <c r="U227" s="176"/>
      <c r="V227" s="174">
        <f>'2026 Donahues Program - V3'!$V$23</f>
        <v>0</v>
      </c>
      <c r="W227" s="174">
        <f>'2026 Donahues Program - V3'!$V$23</f>
        <v>0</v>
      </c>
      <c r="X227" s="175">
        <f>'2026 Donahues Program - V3'!$V$261</f>
        <v>0</v>
      </c>
      <c r="Y227" s="176"/>
    </row>
    <row r="228" spans="1:25" x14ac:dyDescent="0.2">
      <c r="A228" s="173"/>
      <c r="B228" s="172">
        <f>'2026 Donahues Program - V3'!$F$18</f>
        <v>0</v>
      </c>
      <c r="C228" s="111" t="s">
        <v>311</v>
      </c>
      <c r="D228" s="135" t="s">
        <v>469</v>
      </c>
      <c r="E228" s="173">
        <v>9995</v>
      </c>
      <c r="F228" s="174">
        <f>'2026 Donahues Program - V3'!$J$23</f>
        <v>0</v>
      </c>
      <c r="G228" s="174">
        <f>'2026 Donahues Program - V3'!$J$23</f>
        <v>0</v>
      </c>
      <c r="H228" s="175">
        <f>'2026 Donahues Program - V3'!$J$262</f>
        <v>0</v>
      </c>
      <c r="I228" s="176"/>
      <c r="J228" s="174">
        <f>'2026 Donahues Program - V3'!$M$23</f>
        <v>0</v>
      </c>
      <c r="K228" s="174">
        <f>'2026 Donahues Program - V3'!$M$23</f>
        <v>0</v>
      </c>
      <c r="L228" s="175">
        <f>'2026 Donahues Program - V3'!$M$262</f>
        <v>0</v>
      </c>
      <c r="M228" s="176"/>
      <c r="N228" s="174">
        <f>'2026 Donahues Program - V3'!$P$23</f>
        <v>0</v>
      </c>
      <c r="O228" s="174">
        <f>'2026 Donahues Program - V3'!$P$23</f>
        <v>0</v>
      </c>
      <c r="P228" s="175">
        <f>'2026 Donahues Program - V3'!$P$262</f>
        <v>0</v>
      </c>
      <c r="Q228" s="176"/>
      <c r="R228" s="174">
        <f>'2026 Donahues Program - V3'!$S$23</f>
        <v>0</v>
      </c>
      <c r="S228" s="174">
        <f>'2026 Donahues Program - V3'!$S$23</f>
        <v>0</v>
      </c>
      <c r="T228" s="175">
        <f>'2026 Donahues Program - V3'!$S$262</f>
        <v>0</v>
      </c>
      <c r="U228" s="176"/>
      <c r="V228" s="174">
        <f>'2026 Donahues Program - V3'!$V$23</f>
        <v>0</v>
      </c>
      <c r="W228" s="174">
        <f>'2026 Donahues Program - V3'!$V$23</f>
        <v>0</v>
      </c>
      <c r="X228" s="175">
        <f>'2026 Donahues Program - V3'!$V$262</f>
        <v>0</v>
      </c>
      <c r="Y228" s="176"/>
    </row>
    <row r="229" spans="1:25" x14ac:dyDescent="0.2">
      <c r="A229" s="173"/>
      <c r="B229" s="172">
        <f>'2026 Donahues Program - V3'!$F$18</f>
        <v>0</v>
      </c>
      <c r="C229" s="111" t="s">
        <v>313</v>
      </c>
      <c r="D229" s="135" t="s">
        <v>470</v>
      </c>
      <c r="E229" s="173">
        <v>9996</v>
      </c>
      <c r="F229" s="174">
        <f>'2026 Donahues Program - V3'!$J$23</f>
        <v>0</v>
      </c>
      <c r="G229" s="174">
        <f>'2026 Donahues Program - V3'!$J$23</f>
        <v>0</v>
      </c>
      <c r="H229" s="175">
        <f>'2026 Donahues Program - V3'!$J$263</f>
        <v>0</v>
      </c>
      <c r="I229" s="176"/>
      <c r="J229" s="174">
        <f>'2026 Donahues Program - V3'!$M$23</f>
        <v>0</v>
      </c>
      <c r="K229" s="174">
        <f>'2026 Donahues Program - V3'!$M$23</f>
        <v>0</v>
      </c>
      <c r="L229" s="175">
        <f>'2026 Donahues Program - V3'!$M$263</f>
        <v>0</v>
      </c>
      <c r="M229" s="176"/>
      <c r="N229" s="174">
        <f>'2026 Donahues Program - V3'!$P$23</f>
        <v>0</v>
      </c>
      <c r="O229" s="174">
        <f>'2026 Donahues Program - V3'!$P$23</f>
        <v>0</v>
      </c>
      <c r="P229" s="175">
        <f>'2026 Donahues Program - V3'!$P$263</f>
        <v>0</v>
      </c>
      <c r="Q229" s="176"/>
      <c r="R229" s="174">
        <f>'2026 Donahues Program - V3'!$S$23</f>
        <v>0</v>
      </c>
      <c r="S229" s="174">
        <f>'2026 Donahues Program - V3'!$S$23</f>
        <v>0</v>
      </c>
      <c r="T229" s="175">
        <f>'2026 Donahues Program - V3'!$S$263</f>
        <v>0</v>
      </c>
      <c r="U229" s="176"/>
      <c r="V229" s="174">
        <f>'2026 Donahues Program - V3'!$V$23</f>
        <v>0</v>
      </c>
      <c r="W229" s="174">
        <f>'2026 Donahues Program - V3'!$V$23</f>
        <v>0</v>
      </c>
      <c r="X229" s="175">
        <f>'2026 Donahues Program - V3'!$V$263</f>
        <v>0</v>
      </c>
      <c r="Y229" s="176"/>
    </row>
    <row r="230" spans="1:25" x14ac:dyDescent="0.2">
      <c r="A230" s="173"/>
      <c r="B230" s="172">
        <f>'2026 Donahues Program - V3'!$F$18</f>
        <v>0</v>
      </c>
      <c r="C230" s="111" t="s">
        <v>315</v>
      </c>
      <c r="D230" s="135" t="s">
        <v>471</v>
      </c>
      <c r="E230" s="173">
        <v>9997</v>
      </c>
      <c r="F230" s="174">
        <f>'2026 Donahues Program - V3'!$J$23</f>
        <v>0</v>
      </c>
      <c r="G230" s="174">
        <f>'2026 Donahues Program - V3'!$J$23</f>
        <v>0</v>
      </c>
      <c r="H230" s="175">
        <f>'2026 Donahues Program - V3'!$J$264</f>
        <v>0</v>
      </c>
      <c r="I230" s="176"/>
      <c r="J230" s="174">
        <f>'2026 Donahues Program - V3'!$M$23</f>
        <v>0</v>
      </c>
      <c r="K230" s="174">
        <f>'2026 Donahues Program - V3'!$M$23</f>
        <v>0</v>
      </c>
      <c r="L230" s="175">
        <f>'2026 Donahues Program - V3'!$M$264</f>
        <v>0</v>
      </c>
      <c r="M230" s="176"/>
      <c r="N230" s="174">
        <f>'2026 Donahues Program - V3'!$P$23</f>
        <v>0</v>
      </c>
      <c r="O230" s="174">
        <f>'2026 Donahues Program - V3'!$P$23</f>
        <v>0</v>
      </c>
      <c r="P230" s="175">
        <f>'2026 Donahues Program - V3'!$P$264</f>
        <v>0</v>
      </c>
      <c r="Q230" s="176"/>
      <c r="R230" s="174">
        <f>'2026 Donahues Program - V3'!$S$23</f>
        <v>0</v>
      </c>
      <c r="S230" s="174">
        <f>'2026 Donahues Program - V3'!$S$23</f>
        <v>0</v>
      </c>
      <c r="T230" s="175">
        <f>'2026 Donahues Program - V3'!$S$264</f>
        <v>0</v>
      </c>
      <c r="U230" s="176"/>
      <c r="V230" s="174">
        <f>'2026 Donahues Program - V3'!$V$23</f>
        <v>0</v>
      </c>
      <c r="W230" s="174">
        <f>'2026 Donahues Program - V3'!$V$23</f>
        <v>0</v>
      </c>
      <c r="X230" s="175">
        <f>'2026 Donahues Program - V3'!$V$264</f>
        <v>0</v>
      </c>
      <c r="Y230" s="176"/>
    </row>
    <row r="231" spans="1:25" x14ac:dyDescent="0.2">
      <c r="A231" s="173"/>
      <c r="B231" s="172">
        <f>'2026 Donahues Program - V3'!$F$18</f>
        <v>0</v>
      </c>
      <c r="C231" s="111" t="s">
        <v>318</v>
      </c>
      <c r="D231" s="135" t="s">
        <v>472</v>
      </c>
      <c r="E231" s="173">
        <v>9999</v>
      </c>
      <c r="F231" s="174">
        <f>'2026 Donahues Program - V3'!$J$23</f>
        <v>0</v>
      </c>
      <c r="G231" s="174">
        <f>'2026 Donahues Program - V3'!$J$23</f>
        <v>0</v>
      </c>
      <c r="H231" s="175">
        <f>'2026 Donahues Program - V3'!$J$265</f>
        <v>0</v>
      </c>
      <c r="I231" s="176"/>
      <c r="J231" s="174">
        <f>'2026 Donahues Program - V3'!$M$23</f>
        <v>0</v>
      </c>
      <c r="K231" s="174">
        <f>'2026 Donahues Program - V3'!$M$23</f>
        <v>0</v>
      </c>
      <c r="L231" s="175">
        <f>'2026 Donahues Program - V3'!$M$265</f>
        <v>0</v>
      </c>
      <c r="M231" s="176"/>
      <c r="N231" s="174">
        <f>'2026 Donahues Program - V3'!$P$23</f>
        <v>0</v>
      </c>
      <c r="O231" s="174">
        <f>'2026 Donahues Program - V3'!$P$23</f>
        <v>0</v>
      </c>
      <c r="P231" s="175">
        <f>'2026 Donahues Program - V3'!$P$265</f>
        <v>0</v>
      </c>
      <c r="Q231" s="176"/>
      <c r="R231" s="174">
        <f>'2026 Donahues Program - V3'!$S$23</f>
        <v>0</v>
      </c>
      <c r="S231" s="174">
        <f>'2026 Donahues Program - V3'!$S$23</f>
        <v>0</v>
      </c>
      <c r="T231" s="175">
        <f>'2026 Donahues Program - V3'!$S$265</f>
        <v>0</v>
      </c>
      <c r="U231" s="176"/>
      <c r="V231" s="174">
        <f>'2026 Donahues Program - V3'!$V$23</f>
        <v>0</v>
      </c>
      <c r="W231" s="174">
        <f>'2026 Donahues Program - V3'!$V$23</f>
        <v>0</v>
      </c>
      <c r="X231" s="175">
        <f>'2026 Donahues Program - V3'!$V$265</f>
        <v>0</v>
      </c>
      <c r="Y231" s="176"/>
    </row>
    <row r="232" spans="1:25" x14ac:dyDescent="0.2">
      <c r="A232" s="173"/>
      <c r="B232" s="172">
        <f>'2026 Donahues Program - V3'!$F$18</f>
        <v>0</v>
      </c>
      <c r="C232" s="111" t="s">
        <v>321</v>
      </c>
      <c r="D232" s="127" t="s">
        <v>473</v>
      </c>
      <c r="E232" s="173">
        <v>10002</v>
      </c>
      <c r="F232" s="174">
        <f>'2026 Donahues Program - V3'!$J$23</f>
        <v>0</v>
      </c>
      <c r="G232" s="174">
        <f>'2026 Donahues Program - V3'!$J$23</f>
        <v>0</v>
      </c>
      <c r="H232" s="175">
        <f>'2026 Donahues Program - V3'!$J$266</f>
        <v>0</v>
      </c>
      <c r="I232" s="176"/>
      <c r="J232" s="174">
        <f>'2026 Donahues Program - V3'!$M$23</f>
        <v>0</v>
      </c>
      <c r="K232" s="174">
        <f>'2026 Donahues Program - V3'!$M$23</f>
        <v>0</v>
      </c>
      <c r="L232" s="175">
        <f>'2026 Donahues Program - V3'!$M$266</f>
        <v>0</v>
      </c>
      <c r="M232" s="176"/>
      <c r="N232" s="174">
        <f>'2026 Donahues Program - V3'!$P$23</f>
        <v>0</v>
      </c>
      <c r="O232" s="174">
        <f>'2026 Donahues Program - V3'!$P$23</f>
        <v>0</v>
      </c>
      <c r="P232" s="175">
        <f>'2026 Donahues Program - V3'!$P$266</f>
        <v>0</v>
      </c>
      <c r="Q232" s="176"/>
      <c r="R232" s="174">
        <f>'2026 Donahues Program - V3'!$S$23</f>
        <v>0</v>
      </c>
      <c r="S232" s="174">
        <f>'2026 Donahues Program - V3'!$S$23</f>
        <v>0</v>
      </c>
      <c r="T232" s="175">
        <f>'2026 Donahues Program - V3'!$S$266</f>
        <v>0</v>
      </c>
      <c r="U232" s="176"/>
      <c r="V232" s="174">
        <f>'2026 Donahues Program - V3'!$V$23</f>
        <v>0</v>
      </c>
      <c r="W232" s="174">
        <f>'2026 Donahues Program - V3'!$V$23</f>
        <v>0</v>
      </c>
      <c r="X232" s="175">
        <f>'2026 Donahues Program - V3'!$V$266</f>
        <v>0</v>
      </c>
      <c r="Y232" s="176"/>
    </row>
    <row r="233" spans="1:25" x14ac:dyDescent="0.2">
      <c r="A233" s="173"/>
      <c r="B233" s="172">
        <f>'2026 Donahues Program - V3'!$F$18</f>
        <v>0</v>
      </c>
      <c r="C233" s="111" t="s">
        <v>323</v>
      </c>
      <c r="D233" s="135" t="s">
        <v>474</v>
      </c>
      <c r="E233" s="173">
        <v>10003</v>
      </c>
      <c r="F233" s="174">
        <f>'2026 Donahues Program - V3'!$J$23</f>
        <v>0</v>
      </c>
      <c r="G233" s="174">
        <f>'2026 Donahues Program - V3'!$J$23</f>
        <v>0</v>
      </c>
      <c r="H233" s="175">
        <f>'2026 Donahues Program - V3'!$J$267</f>
        <v>0</v>
      </c>
      <c r="I233" s="176"/>
      <c r="J233" s="174">
        <f>'2026 Donahues Program - V3'!$M$23</f>
        <v>0</v>
      </c>
      <c r="K233" s="174">
        <f>'2026 Donahues Program - V3'!$M$23</f>
        <v>0</v>
      </c>
      <c r="L233" s="175">
        <f>'2026 Donahues Program - V3'!$M$267</f>
        <v>0</v>
      </c>
      <c r="M233" s="176"/>
      <c r="N233" s="174">
        <f>'2026 Donahues Program - V3'!$P$23</f>
        <v>0</v>
      </c>
      <c r="O233" s="174">
        <f>'2026 Donahues Program - V3'!$P$23</f>
        <v>0</v>
      </c>
      <c r="P233" s="175">
        <f>'2026 Donahues Program - V3'!$P$267</f>
        <v>0</v>
      </c>
      <c r="Q233" s="176"/>
      <c r="R233" s="174">
        <f>'2026 Donahues Program - V3'!$S$23</f>
        <v>0</v>
      </c>
      <c r="S233" s="174">
        <f>'2026 Donahues Program - V3'!$S$23</f>
        <v>0</v>
      </c>
      <c r="T233" s="175">
        <f>'2026 Donahues Program - V3'!$S$267</f>
        <v>0</v>
      </c>
      <c r="U233" s="176"/>
      <c r="V233" s="174">
        <f>'2026 Donahues Program - V3'!$V$23</f>
        <v>0</v>
      </c>
      <c r="W233" s="174">
        <f>'2026 Donahues Program - V3'!$V$23</f>
        <v>0</v>
      </c>
      <c r="X233" s="175">
        <f>'2026 Donahues Program - V3'!$V$267</f>
        <v>0</v>
      </c>
      <c r="Y233" s="176"/>
    </row>
    <row r="234" spans="1:25" x14ac:dyDescent="0.2">
      <c r="A234" s="173"/>
      <c r="B234" s="172">
        <f>'2026 Donahues Program - V3'!$F$18</f>
        <v>0</v>
      </c>
      <c r="C234" s="111" t="s">
        <v>325</v>
      </c>
      <c r="D234" s="135" t="s">
        <v>475</v>
      </c>
      <c r="E234" s="173">
        <v>10004</v>
      </c>
      <c r="F234" s="174">
        <f>'2026 Donahues Program - V3'!$J$23</f>
        <v>0</v>
      </c>
      <c r="G234" s="174">
        <f>'2026 Donahues Program - V3'!$J$23</f>
        <v>0</v>
      </c>
      <c r="H234" s="175">
        <f>'2026 Donahues Program - V3'!$J$268</f>
        <v>0</v>
      </c>
      <c r="I234" s="176"/>
      <c r="J234" s="174">
        <f>'2026 Donahues Program - V3'!$M$23</f>
        <v>0</v>
      </c>
      <c r="K234" s="174">
        <f>'2026 Donahues Program - V3'!$M$23</f>
        <v>0</v>
      </c>
      <c r="L234" s="175">
        <f>'2026 Donahues Program - V3'!$M$268</f>
        <v>0</v>
      </c>
      <c r="M234" s="176"/>
      <c r="N234" s="174">
        <f>'2026 Donahues Program - V3'!$P$23</f>
        <v>0</v>
      </c>
      <c r="O234" s="174">
        <f>'2026 Donahues Program - V3'!$P$23</f>
        <v>0</v>
      </c>
      <c r="P234" s="175">
        <f>'2026 Donahues Program - V3'!$P$268</f>
        <v>0</v>
      </c>
      <c r="Q234" s="176"/>
      <c r="R234" s="174">
        <f>'2026 Donahues Program - V3'!$S$23</f>
        <v>0</v>
      </c>
      <c r="S234" s="174">
        <f>'2026 Donahues Program - V3'!$S$23</f>
        <v>0</v>
      </c>
      <c r="T234" s="175">
        <f>'2026 Donahues Program - V3'!$S$268</f>
        <v>0</v>
      </c>
      <c r="U234" s="176"/>
      <c r="V234" s="174">
        <f>'2026 Donahues Program - V3'!$V$23</f>
        <v>0</v>
      </c>
      <c r="W234" s="174">
        <f>'2026 Donahues Program - V3'!$V$23</f>
        <v>0</v>
      </c>
      <c r="X234" s="175">
        <f>'2026 Donahues Program - V3'!$V$268</f>
        <v>0</v>
      </c>
      <c r="Y234" s="176"/>
    </row>
    <row r="235" spans="1:25" x14ac:dyDescent="0.2">
      <c r="A235" s="173"/>
      <c r="B235" s="172">
        <f>'2026 Donahues Program - V3'!$F$18</f>
        <v>0</v>
      </c>
      <c r="C235" s="111" t="s">
        <v>476</v>
      </c>
      <c r="D235" s="127" t="s">
        <v>477</v>
      </c>
      <c r="E235" s="173">
        <v>10005</v>
      </c>
      <c r="F235" s="174">
        <f>'2026 Donahues Program - V3'!$J$23</f>
        <v>0</v>
      </c>
      <c r="G235" s="174">
        <f>'2026 Donahues Program - V3'!$J$23</f>
        <v>0</v>
      </c>
      <c r="H235" s="175">
        <f>'2026 Donahues Program - V3'!$J$269</f>
        <v>0</v>
      </c>
      <c r="I235" s="176"/>
      <c r="J235" s="174">
        <f>'2026 Donahues Program - V3'!$M$23</f>
        <v>0</v>
      </c>
      <c r="K235" s="174">
        <f>'2026 Donahues Program - V3'!$M$23</f>
        <v>0</v>
      </c>
      <c r="L235" s="175">
        <f>'2026 Donahues Program - V3'!$M$269</f>
        <v>0</v>
      </c>
      <c r="M235" s="176"/>
      <c r="N235" s="174">
        <f>'2026 Donahues Program - V3'!$P$23</f>
        <v>0</v>
      </c>
      <c r="O235" s="174">
        <f>'2026 Donahues Program - V3'!$P$23</f>
        <v>0</v>
      </c>
      <c r="P235" s="175">
        <f>'2026 Donahues Program - V3'!$P$269</f>
        <v>0</v>
      </c>
      <c r="Q235" s="176"/>
      <c r="R235" s="174">
        <f>'2026 Donahues Program - V3'!$S$23</f>
        <v>0</v>
      </c>
      <c r="S235" s="174">
        <f>'2026 Donahues Program - V3'!$S$23</f>
        <v>0</v>
      </c>
      <c r="T235" s="175">
        <f>'2026 Donahues Program - V3'!$S$269</f>
        <v>0</v>
      </c>
      <c r="U235" s="176"/>
      <c r="V235" s="174">
        <f>'2026 Donahues Program - V3'!$V$23</f>
        <v>0</v>
      </c>
      <c r="W235" s="174">
        <f>'2026 Donahues Program - V3'!$V$23</f>
        <v>0</v>
      </c>
      <c r="X235" s="175">
        <f>'2026 Donahues Program - V3'!$V$269</f>
        <v>0</v>
      </c>
      <c r="Y235" s="176"/>
    </row>
    <row r="236" spans="1:25" x14ac:dyDescent="0.2">
      <c r="A236" s="173"/>
      <c r="B236" s="172">
        <f>'2026 Donahues Program - V3'!$F$18</f>
        <v>0</v>
      </c>
      <c r="C236" s="111" t="s">
        <v>329</v>
      </c>
      <c r="D236" s="127" t="s">
        <v>478</v>
      </c>
      <c r="E236" s="173">
        <v>7216</v>
      </c>
      <c r="F236" s="174">
        <f>'2026 Donahues Program - V3'!$J$23</f>
        <v>0</v>
      </c>
      <c r="G236" s="174">
        <f>'2026 Donahues Program - V3'!$J$23</f>
        <v>0</v>
      </c>
      <c r="H236" s="175">
        <f>'2026 Donahues Program - V3'!$J$270</f>
        <v>0</v>
      </c>
      <c r="I236" s="176"/>
      <c r="J236" s="174">
        <f>'2026 Donahues Program - V3'!$M$23</f>
        <v>0</v>
      </c>
      <c r="K236" s="174">
        <f>'2026 Donahues Program - V3'!$M$23</f>
        <v>0</v>
      </c>
      <c r="L236" s="175">
        <f>'2026 Donahues Program - V3'!$M$270</f>
        <v>0</v>
      </c>
      <c r="M236" s="176"/>
      <c r="N236" s="174">
        <f>'2026 Donahues Program - V3'!$P$23</f>
        <v>0</v>
      </c>
      <c r="O236" s="174">
        <f>'2026 Donahues Program - V3'!$P$23</f>
        <v>0</v>
      </c>
      <c r="P236" s="175">
        <f>'2026 Donahues Program - V3'!$P$270</f>
        <v>0</v>
      </c>
      <c r="Q236" s="176"/>
      <c r="R236" s="174">
        <f>'2026 Donahues Program - V3'!$S$23</f>
        <v>0</v>
      </c>
      <c r="S236" s="174">
        <f>'2026 Donahues Program - V3'!$S$23</f>
        <v>0</v>
      </c>
      <c r="T236" s="175">
        <f>'2026 Donahues Program - V3'!$S$270</f>
        <v>0</v>
      </c>
      <c r="U236" s="176"/>
      <c r="V236" s="174">
        <f>'2026 Donahues Program - V3'!$V$23</f>
        <v>0</v>
      </c>
      <c r="W236" s="174">
        <f>'2026 Donahues Program - V3'!$V$23</f>
        <v>0</v>
      </c>
      <c r="X236" s="175">
        <f>'2026 Donahues Program - V3'!$V$270</f>
        <v>0</v>
      </c>
      <c r="Y236" s="176"/>
    </row>
    <row r="237" spans="1:25" x14ac:dyDescent="0.2">
      <c r="A237" s="173"/>
      <c r="B237" s="172">
        <f>'2026 Donahues Program - V3'!$F$18</f>
        <v>0</v>
      </c>
      <c r="C237" s="111" t="s">
        <v>479</v>
      </c>
      <c r="D237" s="179" t="s">
        <v>480</v>
      </c>
      <c r="E237" s="173">
        <v>20857</v>
      </c>
      <c r="F237" s="174">
        <f>'2026 Donahues Program - V3'!$J$23</f>
        <v>0</v>
      </c>
      <c r="G237" s="174">
        <f>'2026 Donahues Program - V3'!$J$23</f>
        <v>0</v>
      </c>
      <c r="H237" s="175">
        <f>'2026 Donahues Program - V3'!$J$271</f>
        <v>0</v>
      </c>
      <c r="I237" s="176"/>
      <c r="J237" s="174">
        <f>'2026 Donahues Program - V3'!$M$23</f>
        <v>0</v>
      </c>
      <c r="K237" s="174">
        <f>'2026 Donahues Program - V3'!$M$23</f>
        <v>0</v>
      </c>
      <c r="L237" s="175">
        <f>'2026 Donahues Program - V3'!$M$271</f>
        <v>0</v>
      </c>
      <c r="M237" s="176"/>
      <c r="N237" s="174">
        <f>'2026 Donahues Program - V3'!$P$23</f>
        <v>0</v>
      </c>
      <c r="O237" s="174">
        <f>'2026 Donahues Program - V3'!$P$23</f>
        <v>0</v>
      </c>
      <c r="P237" s="175">
        <f>'2026 Donahues Program - V3'!$P$271</f>
        <v>0</v>
      </c>
      <c r="Q237" s="176"/>
      <c r="R237" s="174">
        <f>'2026 Donahues Program - V3'!$S$23</f>
        <v>0</v>
      </c>
      <c r="S237" s="174">
        <f>'2026 Donahues Program - V3'!$S$23</f>
        <v>0</v>
      </c>
      <c r="T237" s="175">
        <f>'2026 Donahues Program - V3'!$S$271</f>
        <v>0</v>
      </c>
      <c r="U237" s="176"/>
      <c r="V237" s="174">
        <f>'2026 Donahues Program - V3'!$V$23</f>
        <v>0</v>
      </c>
      <c r="W237" s="174">
        <f>'2026 Donahues Program - V3'!$V$23</f>
        <v>0</v>
      </c>
      <c r="X237" s="175">
        <f>'2026 Donahues Program - V3'!$V$271</f>
        <v>0</v>
      </c>
      <c r="Y237" s="176"/>
    </row>
    <row r="238" spans="1:25" x14ac:dyDescent="0.2">
      <c r="A238" s="173"/>
      <c r="B238" s="172">
        <f>'2026 Donahues Program - V3'!$F$18</f>
        <v>0</v>
      </c>
      <c r="C238" s="111" t="s">
        <v>335</v>
      </c>
      <c r="D238" s="135" t="s">
        <v>481</v>
      </c>
      <c r="E238" s="173">
        <v>9916</v>
      </c>
      <c r="F238" s="174">
        <f>'2026 Donahues Program - V3'!$J$23</f>
        <v>0</v>
      </c>
      <c r="G238" s="174">
        <f>'2026 Donahues Program - V3'!$J$23</f>
        <v>0</v>
      </c>
      <c r="H238" s="175">
        <f>'2026 Donahues Program - V3'!$J$272</f>
        <v>0</v>
      </c>
      <c r="I238" s="176"/>
      <c r="J238" s="174">
        <f>'2026 Donahues Program - V3'!$M$23</f>
        <v>0</v>
      </c>
      <c r="K238" s="174">
        <f>'2026 Donahues Program - V3'!$M$23</f>
        <v>0</v>
      </c>
      <c r="L238" s="175">
        <f>'2026 Donahues Program - V3'!$M$272</f>
        <v>0</v>
      </c>
      <c r="M238" s="176"/>
      <c r="N238" s="174">
        <f>'2026 Donahues Program - V3'!$P$23</f>
        <v>0</v>
      </c>
      <c r="O238" s="174">
        <f>'2026 Donahues Program - V3'!$P$23</f>
        <v>0</v>
      </c>
      <c r="P238" s="175">
        <f>'2026 Donahues Program - V3'!$P$272</f>
        <v>0</v>
      </c>
      <c r="Q238" s="176"/>
      <c r="R238" s="174">
        <f>'2026 Donahues Program - V3'!$S$23</f>
        <v>0</v>
      </c>
      <c r="S238" s="174">
        <f>'2026 Donahues Program - V3'!$S$23</f>
        <v>0</v>
      </c>
      <c r="T238" s="175">
        <f>'2026 Donahues Program - V3'!$S$272</f>
        <v>0</v>
      </c>
      <c r="U238" s="176"/>
      <c r="V238" s="174">
        <f>'2026 Donahues Program - V3'!$V$23</f>
        <v>0</v>
      </c>
      <c r="W238" s="174">
        <f>'2026 Donahues Program - V3'!$V$23</f>
        <v>0</v>
      </c>
      <c r="X238" s="175">
        <f>'2026 Donahues Program - V3'!$V$272</f>
        <v>0</v>
      </c>
      <c r="Y238" s="176"/>
    </row>
    <row r="239" spans="1:25" x14ac:dyDescent="0.2">
      <c r="A239" s="173"/>
      <c r="B239" s="172">
        <f>'2026 Donahues Program - V3'!$F$18</f>
        <v>0</v>
      </c>
      <c r="C239" s="111" t="s">
        <v>482</v>
      </c>
      <c r="D239" s="135" t="s">
        <v>483</v>
      </c>
      <c r="E239" s="173">
        <v>10006</v>
      </c>
      <c r="F239" s="174">
        <f>'2026 Donahues Program - V3'!$J$23</f>
        <v>0</v>
      </c>
      <c r="G239" s="174">
        <f>'2026 Donahues Program - V3'!$J$23</f>
        <v>0</v>
      </c>
      <c r="H239" s="175">
        <f>'2026 Donahues Program - V3'!$J$273</f>
        <v>0</v>
      </c>
      <c r="I239" s="176"/>
      <c r="J239" s="174">
        <f>'2026 Donahues Program - V3'!$M$23</f>
        <v>0</v>
      </c>
      <c r="K239" s="174">
        <f>'2026 Donahues Program - V3'!$M$23</f>
        <v>0</v>
      </c>
      <c r="L239" s="175">
        <f>'2026 Donahues Program - V3'!$M$273</f>
        <v>0</v>
      </c>
      <c r="M239" s="176"/>
      <c r="N239" s="174">
        <f>'2026 Donahues Program - V3'!$P$23</f>
        <v>0</v>
      </c>
      <c r="O239" s="174">
        <f>'2026 Donahues Program - V3'!$P$23</f>
        <v>0</v>
      </c>
      <c r="P239" s="175">
        <f>'2026 Donahues Program - V3'!$P$273</f>
        <v>0</v>
      </c>
      <c r="Q239" s="176"/>
      <c r="R239" s="174">
        <f>'2026 Donahues Program - V3'!$S$23</f>
        <v>0</v>
      </c>
      <c r="S239" s="174">
        <f>'2026 Donahues Program - V3'!$S$23</f>
        <v>0</v>
      </c>
      <c r="T239" s="175">
        <f>'2026 Donahues Program - V3'!$S$273</f>
        <v>0</v>
      </c>
      <c r="U239" s="176"/>
      <c r="V239" s="174">
        <f>'2026 Donahues Program - V3'!$V$23</f>
        <v>0</v>
      </c>
      <c r="W239" s="174">
        <f>'2026 Donahues Program - V3'!$V$23</f>
        <v>0</v>
      </c>
      <c r="X239" s="175">
        <f>'2026 Donahues Program - V3'!$V$273</f>
        <v>0</v>
      </c>
      <c r="Y239" s="176"/>
    </row>
    <row r="240" spans="1:25" x14ac:dyDescent="0.2">
      <c r="A240" s="173"/>
      <c r="B240" s="172">
        <f>'2026 Donahues Program - V3'!$F$18</f>
        <v>0</v>
      </c>
      <c r="C240" s="111" t="s">
        <v>341</v>
      </c>
      <c r="D240" s="135" t="s">
        <v>484</v>
      </c>
      <c r="E240" s="173">
        <v>28954</v>
      </c>
      <c r="F240" s="174">
        <f>'2026 Donahues Program - V3'!$J$23</f>
        <v>0</v>
      </c>
      <c r="G240" s="174">
        <f>'2026 Donahues Program - V3'!$J$23</f>
        <v>0</v>
      </c>
      <c r="H240" s="175">
        <f>'2026 Donahues Program - V3'!$J$274</f>
        <v>0</v>
      </c>
      <c r="I240" s="176"/>
      <c r="J240" s="174">
        <f>'2026 Donahues Program - V3'!$M$23</f>
        <v>0</v>
      </c>
      <c r="K240" s="174">
        <f>'2026 Donahues Program - V3'!$M$23</f>
        <v>0</v>
      </c>
      <c r="L240" s="175">
        <f>'2026 Donahues Program - V3'!$M$274</f>
        <v>0</v>
      </c>
      <c r="M240" s="176"/>
      <c r="N240" s="174">
        <f>'2026 Donahues Program - V3'!$P$23</f>
        <v>0</v>
      </c>
      <c r="O240" s="174">
        <f>'2026 Donahues Program - V3'!$P$23</f>
        <v>0</v>
      </c>
      <c r="P240" s="175">
        <f>'2026 Donahues Program - V3'!$P$274</f>
        <v>0</v>
      </c>
      <c r="Q240" s="176"/>
      <c r="R240" s="174">
        <f>'2026 Donahues Program - V3'!$S$23</f>
        <v>0</v>
      </c>
      <c r="S240" s="174">
        <f>'2026 Donahues Program - V3'!$S$23</f>
        <v>0</v>
      </c>
      <c r="T240" s="175">
        <f>'2026 Donahues Program - V3'!$S$274</f>
        <v>0</v>
      </c>
      <c r="U240" s="176"/>
      <c r="V240" s="174">
        <f>'2026 Donahues Program - V3'!$V$23</f>
        <v>0</v>
      </c>
      <c r="W240" s="174">
        <f>'2026 Donahues Program - V3'!$V$23</f>
        <v>0</v>
      </c>
      <c r="X240" s="175">
        <f>'2026 Donahues Program - V3'!$V$274</f>
        <v>0</v>
      </c>
      <c r="Y240" s="176"/>
    </row>
    <row r="241" spans="1:25" x14ac:dyDescent="0.2">
      <c r="A241" s="173"/>
      <c r="B241" s="172">
        <f>'2026 Donahues Program - V3'!$F$18</f>
        <v>0</v>
      </c>
      <c r="C241" s="111" t="s">
        <v>344</v>
      </c>
      <c r="D241" s="135" t="s">
        <v>485</v>
      </c>
      <c r="E241" s="173">
        <v>19264</v>
      </c>
      <c r="F241" s="174">
        <f>'2026 Donahues Program - V3'!$J$23</f>
        <v>0</v>
      </c>
      <c r="G241" s="174">
        <f>'2026 Donahues Program - V3'!$J$23</f>
        <v>0</v>
      </c>
      <c r="H241" s="175">
        <f>'2026 Donahues Program - V3'!$J$275</f>
        <v>0</v>
      </c>
      <c r="I241" s="176"/>
      <c r="J241" s="174">
        <f>'2026 Donahues Program - V3'!$M$23</f>
        <v>0</v>
      </c>
      <c r="K241" s="174">
        <f>'2026 Donahues Program - V3'!$M$23</f>
        <v>0</v>
      </c>
      <c r="L241" s="175">
        <f>'2026 Donahues Program - V3'!$M$275</f>
        <v>0</v>
      </c>
      <c r="M241" s="176"/>
      <c r="N241" s="174">
        <f>'2026 Donahues Program - V3'!$P$23</f>
        <v>0</v>
      </c>
      <c r="O241" s="174">
        <f>'2026 Donahues Program - V3'!$P$23</f>
        <v>0</v>
      </c>
      <c r="P241" s="175">
        <f>'2026 Donahues Program - V3'!$P$275</f>
        <v>0</v>
      </c>
      <c r="Q241" s="176"/>
      <c r="R241" s="174">
        <f>'2026 Donahues Program - V3'!$S$23</f>
        <v>0</v>
      </c>
      <c r="S241" s="174">
        <f>'2026 Donahues Program - V3'!$S$23</f>
        <v>0</v>
      </c>
      <c r="T241" s="175">
        <f>'2026 Donahues Program - V3'!$S$275</f>
        <v>0</v>
      </c>
      <c r="U241" s="176"/>
      <c r="V241" s="174">
        <f>'2026 Donahues Program - V3'!$V$23</f>
        <v>0</v>
      </c>
      <c r="W241" s="174">
        <f>'2026 Donahues Program - V3'!$V$23</f>
        <v>0</v>
      </c>
      <c r="X241" s="175">
        <f>'2026 Donahues Program - V3'!$V$275</f>
        <v>0</v>
      </c>
      <c r="Y241" s="176"/>
    </row>
    <row r="242" spans="1:25" x14ac:dyDescent="0.2">
      <c r="A242" s="173"/>
      <c r="B242" s="172">
        <f>'2026 Donahues Program - V3'!$F$18</f>
        <v>0</v>
      </c>
      <c r="C242" s="111" t="s">
        <v>346</v>
      </c>
      <c r="D242" s="179" t="s">
        <v>486</v>
      </c>
      <c r="E242" s="173">
        <v>24670</v>
      </c>
      <c r="F242" s="174">
        <f>'2026 Donahues Program - V3'!$J$23</f>
        <v>0</v>
      </c>
      <c r="G242" s="174">
        <f>'2026 Donahues Program - V3'!$J$23</f>
        <v>0</v>
      </c>
      <c r="H242" s="175">
        <f>'2026 Donahues Program - V3'!$J$276</f>
        <v>0</v>
      </c>
      <c r="I242" s="176"/>
      <c r="J242" s="174">
        <f>'2026 Donahues Program - V3'!$M$23</f>
        <v>0</v>
      </c>
      <c r="K242" s="174">
        <f>'2026 Donahues Program - V3'!$M$23</f>
        <v>0</v>
      </c>
      <c r="L242" s="175">
        <f>'2026 Donahues Program - V3'!$M$276</f>
        <v>0</v>
      </c>
      <c r="M242" s="176"/>
      <c r="N242" s="174">
        <f>'2026 Donahues Program - V3'!$P$23</f>
        <v>0</v>
      </c>
      <c r="O242" s="174">
        <f>'2026 Donahues Program - V3'!$P$23</f>
        <v>0</v>
      </c>
      <c r="P242" s="175">
        <f>'2026 Donahues Program - V3'!$P$276</f>
        <v>0</v>
      </c>
      <c r="Q242" s="176"/>
      <c r="R242" s="174">
        <f>'2026 Donahues Program - V3'!$S$23</f>
        <v>0</v>
      </c>
      <c r="S242" s="174">
        <f>'2026 Donahues Program - V3'!$S$23</f>
        <v>0</v>
      </c>
      <c r="T242" s="175">
        <f>'2026 Donahues Program - V3'!$S$276</f>
        <v>0</v>
      </c>
      <c r="U242" s="176"/>
      <c r="V242" s="174">
        <f>'2026 Donahues Program - V3'!$V$23</f>
        <v>0</v>
      </c>
      <c r="W242" s="174">
        <f>'2026 Donahues Program - V3'!$V$23</f>
        <v>0</v>
      </c>
      <c r="X242" s="175">
        <f>'2026 Donahues Program - V3'!$V$276</f>
        <v>0</v>
      </c>
      <c r="Y242" s="176"/>
    </row>
    <row r="243" spans="1:25" x14ac:dyDescent="0.2">
      <c r="A243" s="173"/>
      <c r="B243" s="172">
        <f>'2026 Donahues Program - V3'!$F$18</f>
        <v>0</v>
      </c>
      <c r="C243" s="111" t="s">
        <v>348</v>
      </c>
      <c r="D243" s="135" t="s">
        <v>487</v>
      </c>
      <c r="E243" s="173">
        <v>28955</v>
      </c>
      <c r="F243" s="174">
        <f>'2026 Donahues Program - V3'!$J$23</f>
        <v>0</v>
      </c>
      <c r="G243" s="174">
        <f>'2026 Donahues Program - V3'!$J$23</f>
        <v>0</v>
      </c>
      <c r="H243" s="175">
        <f>'2026 Donahues Program - V3'!$J$277</f>
        <v>0</v>
      </c>
      <c r="I243" s="176"/>
      <c r="J243" s="174">
        <f>'2026 Donahues Program - V3'!$M$23</f>
        <v>0</v>
      </c>
      <c r="K243" s="174">
        <f>'2026 Donahues Program - V3'!$M$23</f>
        <v>0</v>
      </c>
      <c r="L243" s="175">
        <f>'2026 Donahues Program - V3'!$M$277</f>
        <v>0</v>
      </c>
      <c r="M243" s="176"/>
      <c r="N243" s="174">
        <f>'2026 Donahues Program - V3'!$P$23</f>
        <v>0</v>
      </c>
      <c r="O243" s="174">
        <f>'2026 Donahues Program - V3'!$P$23</f>
        <v>0</v>
      </c>
      <c r="P243" s="175">
        <f>'2026 Donahues Program - V3'!$P$277</f>
        <v>0</v>
      </c>
      <c r="Q243" s="176"/>
      <c r="R243" s="174">
        <f>'2026 Donahues Program - V3'!$S$23</f>
        <v>0</v>
      </c>
      <c r="S243" s="174">
        <f>'2026 Donahues Program - V3'!$S$23</f>
        <v>0</v>
      </c>
      <c r="T243" s="175">
        <f>'2026 Donahues Program - V3'!$S$277</f>
        <v>0</v>
      </c>
      <c r="U243" s="176"/>
      <c r="V243" s="174">
        <f>'2026 Donahues Program - V3'!$V$23</f>
        <v>0</v>
      </c>
      <c r="W243" s="174">
        <f>'2026 Donahues Program - V3'!$V$23</f>
        <v>0</v>
      </c>
      <c r="X243" s="175">
        <f>'2026 Donahues Program - V3'!$V$277</f>
        <v>0</v>
      </c>
      <c r="Y243" s="176"/>
    </row>
    <row r="244" spans="1:25" x14ac:dyDescent="0.2">
      <c r="A244" s="173"/>
      <c r="B244" s="172">
        <f>'2026 Donahues Program - V3'!$F$18</f>
        <v>0</v>
      </c>
      <c r="C244" s="111" t="s">
        <v>350</v>
      </c>
      <c r="D244" s="135" t="s">
        <v>488</v>
      </c>
      <c r="E244" s="173">
        <v>24671</v>
      </c>
      <c r="F244" s="174">
        <f>'2026 Donahues Program - V3'!$J$23</f>
        <v>0</v>
      </c>
      <c r="G244" s="174">
        <f>'2026 Donahues Program - V3'!$J$23</f>
        <v>0</v>
      </c>
      <c r="H244" s="175">
        <f>'2026 Donahues Program - V3'!$J$278</f>
        <v>0</v>
      </c>
      <c r="I244" s="176"/>
      <c r="J244" s="174">
        <f>'2026 Donahues Program - V3'!$M$23</f>
        <v>0</v>
      </c>
      <c r="K244" s="174">
        <f>'2026 Donahues Program - V3'!$M$23</f>
        <v>0</v>
      </c>
      <c r="L244" s="175">
        <f>'2026 Donahues Program - V3'!$M$278</f>
        <v>0</v>
      </c>
      <c r="M244" s="176"/>
      <c r="N244" s="174">
        <f>'2026 Donahues Program - V3'!$P$23</f>
        <v>0</v>
      </c>
      <c r="O244" s="174">
        <f>'2026 Donahues Program - V3'!$P$23</f>
        <v>0</v>
      </c>
      <c r="P244" s="175">
        <f>'2026 Donahues Program - V3'!$P$278</f>
        <v>0</v>
      </c>
      <c r="Q244" s="176"/>
      <c r="R244" s="174">
        <f>'2026 Donahues Program - V3'!$S$23</f>
        <v>0</v>
      </c>
      <c r="S244" s="174">
        <f>'2026 Donahues Program - V3'!$S$23</f>
        <v>0</v>
      </c>
      <c r="T244" s="175">
        <f>'2026 Donahues Program - V3'!$S$278</f>
        <v>0</v>
      </c>
      <c r="U244" s="176"/>
      <c r="V244" s="174">
        <f>'2026 Donahues Program - V3'!$V$23</f>
        <v>0</v>
      </c>
      <c r="W244" s="174">
        <f>'2026 Donahues Program - V3'!$V$23</f>
        <v>0</v>
      </c>
      <c r="X244" s="175">
        <f>'2026 Donahues Program - V3'!$V$278</f>
        <v>0</v>
      </c>
      <c r="Y244" s="176"/>
    </row>
    <row r="245" spans="1:25" x14ac:dyDescent="0.2">
      <c r="A245" s="173"/>
      <c r="B245" s="172">
        <f>'2026 Donahues Program - V3'!$F$18</f>
        <v>0</v>
      </c>
      <c r="C245" s="111" t="s">
        <v>352</v>
      </c>
      <c r="D245" s="135" t="s">
        <v>489</v>
      </c>
      <c r="E245" s="173">
        <v>28063</v>
      </c>
      <c r="F245" s="174">
        <f>'2026 Donahues Program - V3'!$J$23</f>
        <v>0</v>
      </c>
      <c r="G245" s="174">
        <f>'2026 Donahues Program - V3'!$J$23</f>
        <v>0</v>
      </c>
      <c r="H245" s="175">
        <f>'2026 Donahues Program - V3'!$J$279</f>
        <v>0</v>
      </c>
      <c r="I245" s="176"/>
      <c r="J245" s="174">
        <f>'2026 Donahues Program - V3'!$M$23</f>
        <v>0</v>
      </c>
      <c r="K245" s="174">
        <f>'2026 Donahues Program - V3'!$M$23</f>
        <v>0</v>
      </c>
      <c r="L245" s="175">
        <f>'2026 Donahues Program - V3'!$M$279</f>
        <v>0</v>
      </c>
      <c r="M245" s="176"/>
      <c r="N245" s="174">
        <f>'2026 Donahues Program - V3'!$P$23</f>
        <v>0</v>
      </c>
      <c r="O245" s="174">
        <f>'2026 Donahues Program - V3'!$P$23</f>
        <v>0</v>
      </c>
      <c r="P245" s="175">
        <f>'2026 Donahues Program - V3'!$P$279</f>
        <v>0</v>
      </c>
      <c r="Q245" s="176"/>
      <c r="R245" s="174">
        <f>'2026 Donahues Program - V3'!$S$23</f>
        <v>0</v>
      </c>
      <c r="S245" s="174">
        <f>'2026 Donahues Program - V3'!$S$23</f>
        <v>0</v>
      </c>
      <c r="T245" s="175">
        <f>'2026 Donahues Program - V3'!$S$279</f>
        <v>0</v>
      </c>
      <c r="U245" s="176"/>
      <c r="V245" s="174">
        <f>'2026 Donahues Program - V3'!$V$23</f>
        <v>0</v>
      </c>
      <c r="W245" s="174">
        <f>'2026 Donahues Program - V3'!$V$23</f>
        <v>0</v>
      </c>
      <c r="X245" s="175">
        <f>'2026 Donahues Program - V3'!$V$279</f>
        <v>0</v>
      </c>
      <c r="Y245" s="176"/>
    </row>
    <row r="246" spans="1:25" x14ac:dyDescent="0.2">
      <c r="A246" s="173"/>
      <c r="B246" s="172">
        <f>'2026 Donahues Program - V3'!$F$18</f>
        <v>0</v>
      </c>
      <c r="C246" s="11" t="s">
        <v>64</v>
      </c>
      <c r="D246" s="135" t="s">
        <v>492</v>
      </c>
      <c r="E246" s="173">
        <v>9801</v>
      </c>
      <c r="F246" s="174">
        <f>'2026 Donahues Program - V3'!$J$23</f>
        <v>0</v>
      </c>
      <c r="G246" s="174">
        <f>'2026 Donahues Program - V3'!$J$23</f>
        <v>0</v>
      </c>
      <c r="H246" s="175">
        <f>'2026 Donahues Program - V3'!$J$287</f>
        <v>0</v>
      </c>
      <c r="I246" s="176"/>
      <c r="J246" s="174">
        <f>'2026 Donahues Program - V3'!$M$23</f>
        <v>0</v>
      </c>
      <c r="K246" s="174">
        <f>'2026 Donahues Program - V3'!$M$23</f>
        <v>0</v>
      </c>
      <c r="L246" s="175">
        <f>'2026 Donahues Program - V3'!$M$287</f>
        <v>0</v>
      </c>
      <c r="M246" s="176"/>
      <c r="N246" s="174">
        <f>'2026 Donahues Program - V3'!$P$23</f>
        <v>0</v>
      </c>
      <c r="O246" s="174">
        <f>'2026 Donahues Program - V3'!$P$23</f>
        <v>0</v>
      </c>
      <c r="P246" s="175">
        <f>'2026 Donahues Program - V3'!$P$287</f>
        <v>0</v>
      </c>
      <c r="Q246" s="176"/>
      <c r="R246" s="174">
        <f>'2026 Donahues Program - V3'!$S$23</f>
        <v>0</v>
      </c>
      <c r="S246" s="174">
        <f>'2026 Donahues Program - V3'!$S$23</f>
        <v>0</v>
      </c>
      <c r="T246" s="175">
        <f>'2026 Donahues Program - V3'!$S$287</f>
        <v>0</v>
      </c>
      <c r="U246" s="176"/>
      <c r="V246" s="174">
        <f>'2026 Donahues Program - V3'!$V$23</f>
        <v>0</v>
      </c>
      <c r="W246" s="174">
        <f>'2026 Donahues Program - V3'!$V$23</f>
        <v>0</v>
      </c>
      <c r="X246" s="175">
        <f>'2026 Donahues Program - V3'!$V$287</f>
        <v>0</v>
      </c>
      <c r="Y246" s="176"/>
    </row>
    <row r="247" spans="1:25" x14ac:dyDescent="0.2">
      <c r="A247" s="173"/>
      <c r="B247" s="172">
        <f>'2026 Donahues Program - V3'!$F$18</f>
        <v>0</v>
      </c>
      <c r="C247" s="11" t="s">
        <v>67</v>
      </c>
      <c r="D247" s="135" t="s">
        <v>493</v>
      </c>
      <c r="E247" s="173">
        <v>19809</v>
      </c>
      <c r="F247" s="174">
        <f>'2026 Donahues Program - V3'!$J$23</f>
        <v>0</v>
      </c>
      <c r="G247" s="174">
        <f>'2026 Donahues Program - V3'!$J$23</f>
        <v>0</v>
      </c>
      <c r="H247" s="175">
        <f>'2026 Donahues Program - V3'!$J$288</f>
        <v>0</v>
      </c>
      <c r="I247" s="176"/>
      <c r="J247" s="174">
        <f>'2026 Donahues Program - V3'!$M$23</f>
        <v>0</v>
      </c>
      <c r="K247" s="174">
        <f>'2026 Donahues Program - V3'!$M$23</f>
        <v>0</v>
      </c>
      <c r="L247" s="175">
        <f>'2026 Donahues Program - V3'!$M$288</f>
        <v>0</v>
      </c>
      <c r="M247" s="176"/>
      <c r="N247" s="174">
        <f>'2026 Donahues Program - V3'!$P$23</f>
        <v>0</v>
      </c>
      <c r="O247" s="174">
        <f>'2026 Donahues Program - V3'!$P$23</f>
        <v>0</v>
      </c>
      <c r="P247" s="175">
        <f>'2026 Donahues Program - V3'!$P$288</f>
        <v>0</v>
      </c>
      <c r="Q247" s="176"/>
      <c r="R247" s="174">
        <f>'2026 Donahues Program - V3'!$S$23</f>
        <v>0</v>
      </c>
      <c r="S247" s="174">
        <f>'2026 Donahues Program - V3'!$S$23</f>
        <v>0</v>
      </c>
      <c r="T247" s="175">
        <f>'2026 Donahues Program - V3'!$S$288</f>
        <v>0</v>
      </c>
      <c r="U247" s="176"/>
      <c r="V247" s="174">
        <f>'2026 Donahues Program - V3'!$V$23</f>
        <v>0</v>
      </c>
      <c r="W247" s="174">
        <f>'2026 Donahues Program - V3'!$V$23</f>
        <v>0</v>
      </c>
      <c r="X247" s="175">
        <f>'2026 Donahues Program - V3'!$V$288</f>
        <v>0</v>
      </c>
      <c r="Y247" s="176"/>
    </row>
    <row r="248" spans="1:25" x14ac:dyDescent="0.2">
      <c r="A248" s="173"/>
      <c r="B248" s="172">
        <f>'2026 Donahues Program - V3'!$F$18</f>
        <v>0</v>
      </c>
      <c r="C248" s="111" t="s">
        <v>70</v>
      </c>
      <c r="D248" s="135" t="s">
        <v>494</v>
      </c>
      <c r="E248" s="173">
        <v>25626</v>
      </c>
      <c r="F248" s="174">
        <f>'2026 Donahues Program - V3'!$J$23</f>
        <v>0</v>
      </c>
      <c r="G248" s="174">
        <f>'2026 Donahues Program - V3'!$J$23</f>
        <v>0</v>
      </c>
      <c r="H248" s="175">
        <f>'2026 Donahues Program - V3'!$J$289</f>
        <v>0</v>
      </c>
      <c r="I248" s="176"/>
      <c r="J248" s="174">
        <f>'2026 Donahues Program - V3'!$M$23</f>
        <v>0</v>
      </c>
      <c r="K248" s="174">
        <f>'2026 Donahues Program - V3'!$M$23</f>
        <v>0</v>
      </c>
      <c r="L248" s="175">
        <f>'2026 Donahues Program - V3'!$M$289</f>
        <v>0</v>
      </c>
      <c r="M248" s="176"/>
      <c r="N248" s="174">
        <f>'2026 Donahues Program - V3'!$P$23</f>
        <v>0</v>
      </c>
      <c r="O248" s="174">
        <f>'2026 Donahues Program - V3'!$P$23</f>
        <v>0</v>
      </c>
      <c r="P248" s="175">
        <f>'2026 Donahues Program - V3'!$P$289</f>
        <v>0</v>
      </c>
      <c r="Q248" s="176"/>
      <c r="R248" s="174">
        <f>'2026 Donahues Program - V3'!$S$23</f>
        <v>0</v>
      </c>
      <c r="S248" s="174">
        <f>'2026 Donahues Program - V3'!$S$23</f>
        <v>0</v>
      </c>
      <c r="T248" s="175">
        <f>'2026 Donahues Program - V3'!$S$289</f>
        <v>0</v>
      </c>
      <c r="U248" s="176"/>
      <c r="V248" s="174">
        <f>'2026 Donahues Program - V3'!$V$23</f>
        <v>0</v>
      </c>
      <c r="W248" s="174">
        <f>'2026 Donahues Program - V3'!$V$23</f>
        <v>0</v>
      </c>
      <c r="X248" s="175">
        <f>'2026 Donahues Program - V3'!$V$289</f>
        <v>0</v>
      </c>
      <c r="Y248" s="176"/>
    </row>
    <row r="249" spans="1:25" x14ac:dyDescent="0.2">
      <c r="A249" s="173"/>
      <c r="B249" s="172">
        <f>'2026 Donahues Program - V3'!$F$18</f>
        <v>0</v>
      </c>
      <c r="C249" s="11" t="s">
        <v>73</v>
      </c>
      <c r="D249" s="135" t="s">
        <v>495</v>
      </c>
      <c r="E249" s="173">
        <v>7116</v>
      </c>
      <c r="F249" s="174">
        <f>'2026 Donahues Program - V3'!$J$23</f>
        <v>0</v>
      </c>
      <c r="G249" s="174">
        <f>'2026 Donahues Program - V3'!$J$23</f>
        <v>0</v>
      </c>
      <c r="H249" s="175">
        <f>'2026 Donahues Program - V3'!$J$290</f>
        <v>0</v>
      </c>
      <c r="I249" s="176"/>
      <c r="J249" s="174">
        <f>'2026 Donahues Program - V3'!$M$23</f>
        <v>0</v>
      </c>
      <c r="K249" s="174">
        <f>'2026 Donahues Program - V3'!$M$23</f>
        <v>0</v>
      </c>
      <c r="L249" s="175">
        <f>'2026 Donahues Program - V3'!$M$290</f>
        <v>0</v>
      </c>
      <c r="M249" s="176"/>
      <c r="N249" s="174">
        <f>'2026 Donahues Program - V3'!$P$23</f>
        <v>0</v>
      </c>
      <c r="O249" s="174">
        <f>'2026 Donahues Program - V3'!$P$23</f>
        <v>0</v>
      </c>
      <c r="P249" s="175">
        <f>'2026 Donahues Program - V3'!$P$290</f>
        <v>0</v>
      </c>
      <c r="Q249" s="176"/>
      <c r="R249" s="174">
        <f>'2026 Donahues Program - V3'!$S$23</f>
        <v>0</v>
      </c>
      <c r="S249" s="174">
        <f>'2026 Donahues Program - V3'!$S$23</f>
        <v>0</v>
      </c>
      <c r="T249" s="175">
        <f>'2026 Donahues Program - V3'!$S$290</f>
        <v>0</v>
      </c>
      <c r="U249" s="176"/>
      <c r="V249" s="174">
        <f>'2026 Donahues Program - V3'!$V$23</f>
        <v>0</v>
      </c>
      <c r="W249" s="174">
        <f>'2026 Donahues Program - V3'!$V$23</f>
        <v>0</v>
      </c>
      <c r="X249" s="175">
        <f>'2026 Donahues Program - V3'!$V$290</f>
        <v>0</v>
      </c>
      <c r="Y249" s="176"/>
    </row>
    <row r="250" spans="1:25" x14ac:dyDescent="0.2">
      <c r="A250" s="173"/>
      <c r="B250" s="172">
        <f>'2026 Donahues Program - V3'!$F$18</f>
        <v>0</v>
      </c>
      <c r="C250" s="11" t="s">
        <v>76</v>
      </c>
      <c r="D250" s="135" t="s">
        <v>496</v>
      </c>
      <c r="E250" s="173">
        <v>9716</v>
      </c>
      <c r="F250" s="174">
        <f>'2026 Donahues Program - V3'!$J$23</f>
        <v>0</v>
      </c>
      <c r="G250" s="174">
        <f>'2026 Donahues Program - V3'!$J$23</f>
        <v>0</v>
      </c>
      <c r="H250" s="175">
        <f>'2026 Donahues Program - V3'!$J$291</f>
        <v>0</v>
      </c>
      <c r="I250" s="176"/>
      <c r="J250" s="174">
        <f>'2026 Donahues Program - V3'!$M$23</f>
        <v>0</v>
      </c>
      <c r="K250" s="174">
        <f>'2026 Donahues Program - V3'!$M$23</f>
        <v>0</v>
      </c>
      <c r="L250" s="175">
        <f>'2026 Donahues Program - V3'!$M$291</f>
        <v>0</v>
      </c>
      <c r="M250" s="176"/>
      <c r="N250" s="174">
        <f>'2026 Donahues Program - V3'!$P$23</f>
        <v>0</v>
      </c>
      <c r="O250" s="174">
        <f>'2026 Donahues Program - V3'!$P$23</f>
        <v>0</v>
      </c>
      <c r="P250" s="175">
        <f>'2026 Donahues Program - V3'!$P$291</f>
        <v>0</v>
      </c>
      <c r="Q250" s="176"/>
      <c r="R250" s="174">
        <f>'2026 Donahues Program - V3'!$S$23</f>
        <v>0</v>
      </c>
      <c r="S250" s="174">
        <f>'2026 Donahues Program - V3'!$S$23</f>
        <v>0</v>
      </c>
      <c r="T250" s="175">
        <f>'2026 Donahues Program - V3'!$S$291</f>
        <v>0</v>
      </c>
      <c r="U250" s="176"/>
      <c r="V250" s="174">
        <f>'2026 Donahues Program - V3'!$V$23</f>
        <v>0</v>
      </c>
      <c r="W250" s="174">
        <f>'2026 Donahues Program - V3'!$V$23</f>
        <v>0</v>
      </c>
      <c r="X250" s="175">
        <f>'2026 Donahues Program - V3'!$V$291</f>
        <v>0</v>
      </c>
      <c r="Y250" s="176"/>
    </row>
    <row r="251" spans="1:25" x14ac:dyDescent="0.2">
      <c r="A251" s="173"/>
      <c r="B251" s="172">
        <f>'2026 Donahues Program - V3'!$F$18</f>
        <v>0</v>
      </c>
      <c r="C251" s="11" t="s">
        <v>79</v>
      </c>
      <c r="D251" s="135" t="s">
        <v>497</v>
      </c>
      <c r="E251" s="173">
        <v>9719</v>
      </c>
      <c r="F251" s="174">
        <f>'2026 Donahues Program - V3'!$J$23</f>
        <v>0</v>
      </c>
      <c r="G251" s="174">
        <f>'2026 Donahues Program - V3'!$J$23</f>
        <v>0</v>
      </c>
      <c r="H251" s="175">
        <f>'2026 Donahues Program - V3'!$J$292</f>
        <v>0</v>
      </c>
      <c r="I251" s="176"/>
      <c r="J251" s="174">
        <f>'2026 Donahues Program - V3'!$M$23</f>
        <v>0</v>
      </c>
      <c r="K251" s="174">
        <f>'2026 Donahues Program - V3'!$M$23</f>
        <v>0</v>
      </c>
      <c r="L251" s="175">
        <f>'2026 Donahues Program - V3'!$M$292</f>
        <v>0</v>
      </c>
      <c r="M251" s="176"/>
      <c r="N251" s="174">
        <f>'2026 Donahues Program - V3'!$P$23</f>
        <v>0</v>
      </c>
      <c r="O251" s="174">
        <f>'2026 Donahues Program - V3'!$P$23</f>
        <v>0</v>
      </c>
      <c r="P251" s="175">
        <f>'2026 Donahues Program - V3'!$P$292</f>
        <v>0</v>
      </c>
      <c r="Q251" s="176"/>
      <c r="R251" s="174">
        <f>'2026 Donahues Program - V3'!$S$23</f>
        <v>0</v>
      </c>
      <c r="S251" s="174">
        <f>'2026 Donahues Program - V3'!$S$23</f>
        <v>0</v>
      </c>
      <c r="T251" s="175">
        <f>'2026 Donahues Program - V3'!$S$292</f>
        <v>0</v>
      </c>
      <c r="U251" s="176"/>
      <c r="V251" s="174">
        <f>'2026 Donahues Program - V3'!$V$23</f>
        <v>0</v>
      </c>
      <c r="W251" s="174">
        <f>'2026 Donahues Program - V3'!$V$23</f>
        <v>0</v>
      </c>
      <c r="X251" s="175">
        <f>'2026 Donahues Program - V3'!$V$292</f>
        <v>0</v>
      </c>
      <c r="Y251" s="176"/>
    </row>
    <row r="252" spans="1:25" x14ac:dyDescent="0.2">
      <c r="A252" s="173"/>
      <c r="B252" s="172">
        <f>'2026 Donahues Program - V3'!$F$18</f>
        <v>0</v>
      </c>
      <c r="C252" s="11" t="s">
        <v>81</v>
      </c>
      <c r="D252" s="135" t="s">
        <v>498</v>
      </c>
      <c r="E252" s="173">
        <v>9720</v>
      </c>
      <c r="F252" s="174">
        <f>'2026 Donahues Program - V3'!$J$23</f>
        <v>0</v>
      </c>
      <c r="G252" s="174">
        <f>'2026 Donahues Program - V3'!$J$23</f>
        <v>0</v>
      </c>
      <c r="H252" s="175">
        <f>'2026 Donahues Program - V3'!$J$293</f>
        <v>0</v>
      </c>
      <c r="I252" s="176"/>
      <c r="J252" s="174">
        <f>'2026 Donahues Program - V3'!$M$23</f>
        <v>0</v>
      </c>
      <c r="K252" s="174">
        <f>'2026 Donahues Program - V3'!$M$23</f>
        <v>0</v>
      </c>
      <c r="L252" s="175">
        <f>'2026 Donahues Program - V3'!$M$293</f>
        <v>0</v>
      </c>
      <c r="M252" s="176"/>
      <c r="N252" s="174">
        <f>'2026 Donahues Program - V3'!$P$23</f>
        <v>0</v>
      </c>
      <c r="O252" s="174">
        <f>'2026 Donahues Program - V3'!$P$23</f>
        <v>0</v>
      </c>
      <c r="P252" s="175">
        <f>'2026 Donahues Program - V3'!$P$293</f>
        <v>0</v>
      </c>
      <c r="Q252" s="176"/>
      <c r="R252" s="174">
        <f>'2026 Donahues Program - V3'!$S$23</f>
        <v>0</v>
      </c>
      <c r="S252" s="174">
        <f>'2026 Donahues Program - V3'!$S$23</f>
        <v>0</v>
      </c>
      <c r="T252" s="175">
        <f>'2026 Donahues Program - V3'!$S$293</f>
        <v>0</v>
      </c>
      <c r="U252" s="176"/>
      <c r="V252" s="174">
        <f>'2026 Donahues Program - V3'!$V$23</f>
        <v>0</v>
      </c>
      <c r="W252" s="174">
        <f>'2026 Donahues Program - V3'!$V$23</f>
        <v>0</v>
      </c>
      <c r="X252" s="175">
        <f>'2026 Donahues Program - V3'!$V$293</f>
        <v>0</v>
      </c>
      <c r="Y252" s="176"/>
    </row>
    <row r="253" spans="1:25" x14ac:dyDescent="0.2">
      <c r="A253" s="173"/>
      <c r="B253" s="172">
        <f>'2026 Donahues Program - V3'!$F$18</f>
        <v>0</v>
      </c>
      <c r="C253" s="11" t="s">
        <v>84</v>
      </c>
      <c r="D253" s="135" t="s">
        <v>499</v>
      </c>
      <c r="E253" s="173">
        <v>9803</v>
      </c>
      <c r="F253" s="174">
        <f>'2026 Donahues Program - V3'!$J$23</f>
        <v>0</v>
      </c>
      <c r="G253" s="174">
        <f>'2026 Donahues Program - V3'!$J$23</f>
        <v>0</v>
      </c>
      <c r="H253" s="175">
        <f>'2026 Donahues Program - V3'!$J$294</f>
        <v>0</v>
      </c>
      <c r="I253" s="176"/>
      <c r="J253" s="174">
        <f>'2026 Donahues Program - V3'!$M$23</f>
        <v>0</v>
      </c>
      <c r="K253" s="174">
        <f>'2026 Donahues Program - V3'!$M$23</f>
        <v>0</v>
      </c>
      <c r="L253" s="175">
        <f>'2026 Donahues Program - V3'!$M$294</f>
        <v>0</v>
      </c>
      <c r="M253" s="176"/>
      <c r="N253" s="174">
        <f>'2026 Donahues Program - V3'!$P$23</f>
        <v>0</v>
      </c>
      <c r="O253" s="174">
        <f>'2026 Donahues Program - V3'!$P$23</f>
        <v>0</v>
      </c>
      <c r="P253" s="175">
        <f>'2026 Donahues Program - V3'!$P$294</f>
        <v>0</v>
      </c>
      <c r="Q253" s="176"/>
      <c r="R253" s="174">
        <f>'2026 Donahues Program - V3'!$S$23</f>
        <v>0</v>
      </c>
      <c r="S253" s="174">
        <f>'2026 Donahues Program - V3'!$S$23</f>
        <v>0</v>
      </c>
      <c r="T253" s="175">
        <f>'2026 Donahues Program - V3'!$S$294</f>
        <v>0</v>
      </c>
      <c r="U253" s="176"/>
      <c r="V253" s="174">
        <f>'2026 Donahues Program - V3'!$V$23</f>
        <v>0</v>
      </c>
      <c r="W253" s="174">
        <f>'2026 Donahues Program - V3'!$V$23</f>
        <v>0</v>
      </c>
      <c r="X253" s="175">
        <f>'2026 Donahues Program - V3'!$V$294</f>
        <v>0</v>
      </c>
      <c r="Y253" s="176"/>
    </row>
    <row r="254" spans="1:25" x14ac:dyDescent="0.2">
      <c r="A254" s="173"/>
      <c r="B254" s="172">
        <f>'2026 Donahues Program - V3'!$F$18</f>
        <v>0</v>
      </c>
      <c r="C254" s="59" t="s">
        <v>87</v>
      </c>
      <c r="D254" s="135" t="s">
        <v>500</v>
      </c>
      <c r="E254" s="173">
        <v>9804</v>
      </c>
      <c r="F254" s="174">
        <f>'2026 Donahues Program - V3'!$J$23</f>
        <v>0</v>
      </c>
      <c r="G254" s="174">
        <f>'2026 Donahues Program - V3'!$J$23</f>
        <v>0</v>
      </c>
      <c r="H254" s="175">
        <f>'2026 Donahues Program - V3'!$J$295</f>
        <v>0</v>
      </c>
      <c r="I254" s="176"/>
      <c r="J254" s="174">
        <f>'2026 Donahues Program - V3'!$M$23</f>
        <v>0</v>
      </c>
      <c r="K254" s="174">
        <f>'2026 Donahues Program - V3'!$M$23</f>
        <v>0</v>
      </c>
      <c r="L254" s="175">
        <f>'2026 Donahues Program - V3'!$M$295</f>
        <v>0</v>
      </c>
      <c r="M254" s="176"/>
      <c r="N254" s="174">
        <f>'2026 Donahues Program - V3'!$P$23</f>
        <v>0</v>
      </c>
      <c r="O254" s="174">
        <f>'2026 Donahues Program - V3'!$P$23</f>
        <v>0</v>
      </c>
      <c r="P254" s="175">
        <f>'2026 Donahues Program - V3'!$P$295</f>
        <v>0</v>
      </c>
      <c r="Q254" s="176"/>
      <c r="R254" s="174">
        <f>'2026 Donahues Program - V3'!$S$23</f>
        <v>0</v>
      </c>
      <c r="S254" s="174">
        <f>'2026 Donahues Program - V3'!$S$23</f>
        <v>0</v>
      </c>
      <c r="T254" s="175">
        <f>'2026 Donahues Program - V3'!$S$295</f>
        <v>0</v>
      </c>
      <c r="U254" s="176"/>
      <c r="V254" s="174">
        <f>'2026 Donahues Program - V3'!$V$23</f>
        <v>0</v>
      </c>
      <c r="W254" s="174">
        <f>'2026 Donahues Program - V3'!$V$23</f>
        <v>0</v>
      </c>
      <c r="X254" s="175">
        <f>'2026 Donahues Program - V3'!$V$295</f>
        <v>0</v>
      </c>
      <c r="Y254" s="176"/>
    </row>
    <row r="255" spans="1:25" x14ac:dyDescent="0.2">
      <c r="A255" s="173"/>
      <c r="B255" s="172">
        <f>'2026 Donahues Program - V3'!$F$18</f>
        <v>0</v>
      </c>
      <c r="C255" s="111" t="s">
        <v>90</v>
      </c>
      <c r="D255" s="135" t="s">
        <v>501</v>
      </c>
      <c r="E255" s="173">
        <v>28956</v>
      </c>
      <c r="F255" s="174">
        <f>'2026 Donahues Program - V3'!$J$23</f>
        <v>0</v>
      </c>
      <c r="G255" s="174">
        <f>'2026 Donahues Program - V3'!$J$23</f>
        <v>0</v>
      </c>
      <c r="H255" s="175">
        <f>'2026 Donahues Program - V3'!$J$296</f>
        <v>0</v>
      </c>
      <c r="I255" s="176"/>
      <c r="J255" s="174">
        <f>'2026 Donahues Program - V3'!$M$23</f>
        <v>0</v>
      </c>
      <c r="K255" s="174">
        <f>'2026 Donahues Program - V3'!$M$23</f>
        <v>0</v>
      </c>
      <c r="L255" s="175">
        <f>'2026 Donahues Program - V3'!$M$296</f>
        <v>0</v>
      </c>
      <c r="M255" s="176"/>
      <c r="N255" s="174">
        <f>'2026 Donahues Program - V3'!$P$23</f>
        <v>0</v>
      </c>
      <c r="O255" s="174">
        <f>'2026 Donahues Program - V3'!$P$23</f>
        <v>0</v>
      </c>
      <c r="P255" s="175">
        <f>'2026 Donahues Program - V3'!$P$296</f>
        <v>0</v>
      </c>
      <c r="Q255" s="176"/>
      <c r="R255" s="174">
        <f>'2026 Donahues Program - V3'!$S$23</f>
        <v>0</v>
      </c>
      <c r="S255" s="174">
        <f>'2026 Donahues Program - V3'!$S$23</f>
        <v>0</v>
      </c>
      <c r="T255" s="175">
        <f>'2026 Donahues Program - V3'!$S$296</f>
        <v>0</v>
      </c>
      <c r="U255" s="176"/>
      <c r="V255" s="174">
        <f>'2026 Donahues Program - V3'!$V$23</f>
        <v>0</v>
      </c>
      <c r="W255" s="174">
        <f>'2026 Donahues Program - V3'!$V$23</f>
        <v>0</v>
      </c>
      <c r="X255" s="175">
        <f>'2026 Donahues Program - V3'!$V$296</f>
        <v>0</v>
      </c>
      <c r="Y255" s="176"/>
    </row>
    <row r="256" spans="1:25" x14ac:dyDescent="0.2">
      <c r="A256" s="173"/>
      <c r="B256" s="172">
        <f>'2026 Donahues Program - V3'!$F$18</f>
        <v>0</v>
      </c>
      <c r="C256" s="11" t="s">
        <v>93</v>
      </c>
      <c r="D256" s="135" t="s">
        <v>502</v>
      </c>
      <c r="E256" s="173">
        <v>16482</v>
      </c>
      <c r="F256" s="174">
        <f>'2026 Donahues Program - V3'!$J$23</f>
        <v>0</v>
      </c>
      <c r="G256" s="174">
        <f>'2026 Donahues Program - V3'!$J$23</f>
        <v>0</v>
      </c>
      <c r="H256" s="175">
        <f>'2026 Donahues Program - V3'!$J$297</f>
        <v>0</v>
      </c>
      <c r="I256" s="176"/>
      <c r="J256" s="174">
        <f>'2026 Donahues Program - V3'!$M$23</f>
        <v>0</v>
      </c>
      <c r="K256" s="174">
        <f>'2026 Donahues Program - V3'!$M$23</f>
        <v>0</v>
      </c>
      <c r="L256" s="175">
        <f>'2026 Donahues Program - V3'!$M$297</f>
        <v>0</v>
      </c>
      <c r="M256" s="176"/>
      <c r="N256" s="174">
        <f>'2026 Donahues Program - V3'!$P$23</f>
        <v>0</v>
      </c>
      <c r="O256" s="174">
        <f>'2026 Donahues Program - V3'!$P$23</f>
        <v>0</v>
      </c>
      <c r="P256" s="175">
        <f>'2026 Donahues Program - V3'!$P$297</f>
        <v>0</v>
      </c>
      <c r="Q256" s="176"/>
      <c r="R256" s="174">
        <f>'2026 Donahues Program - V3'!$S$23</f>
        <v>0</v>
      </c>
      <c r="S256" s="174">
        <f>'2026 Donahues Program - V3'!$S$23</f>
        <v>0</v>
      </c>
      <c r="T256" s="175">
        <f>'2026 Donahues Program - V3'!$S$297</f>
        <v>0</v>
      </c>
      <c r="U256" s="176"/>
      <c r="V256" s="174">
        <f>'2026 Donahues Program - V3'!$V$23</f>
        <v>0</v>
      </c>
      <c r="W256" s="174">
        <f>'2026 Donahues Program - V3'!$V$23</f>
        <v>0</v>
      </c>
      <c r="X256" s="175">
        <f>'2026 Donahues Program - V3'!$V$297</f>
        <v>0</v>
      </c>
      <c r="Y256" s="176"/>
    </row>
    <row r="257" spans="1:25" x14ac:dyDescent="0.2">
      <c r="A257" s="173"/>
      <c r="B257" s="172">
        <f>'2026 Donahues Program - V3'!$F$18</f>
        <v>0</v>
      </c>
      <c r="C257" s="11" t="s">
        <v>95</v>
      </c>
      <c r="D257" s="135" t="s">
        <v>503</v>
      </c>
      <c r="E257" s="173">
        <v>9805</v>
      </c>
      <c r="F257" s="174">
        <f>'2026 Donahues Program - V3'!$J$23</f>
        <v>0</v>
      </c>
      <c r="G257" s="174">
        <f>'2026 Donahues Program - V3'!$J$23</f>
        <v>0</v>
      </c>
      <c r="H257" s="175">
        <f>'2026 Donahues Program - V3'!$J$298</f>
        <v>0</v>
      </c>
      <c r="I257" s="176"/>
      <c r="J257" s="174">
        <f>'2026 Donahues Program - V3'!$M$23</f>
        <v>0</v>
      </c>
      <c r="K257" s="174">
        <f>'2026 Donahues Program - V3'!$M$23</f>
        <v>0</v>
      </c>
      <c r="L257" s="175">
        <f>'2026 Donahues Program - V3'!$M$298</f>
        <v>0</v>
      </c>
      <c r="M257" s="176"/>
      <c r="N257" s="174">
        <f>'2026 Donahues Program - V3'!$P$23</f>
        <v>0</v>
      </c>
      <c r="O257" s="174">
        <f>'2026 Donahues Program - V3'!$P$23</f>
        <v>0</v>
      </c>
      <c r="P257" s="175">
        <f>'2026 Donahues Program - V3'!$P$298</f>
        <v>0</v>
      </c>
      <c r="Q257" s="176"/>
      <c r="R257" s="174">
        <f>'2026 Donahues Program - V3'!$S$23</f>
        <v>0</v>
      </c>
      <c r="S257" s="174">
        <f>'2026 Donahues Program - V3'!$S$23</f>
        <v>0</v>
      </c>
      <c r="T257" s="175">
        <f>'2026 Donahues Program - V3'!$S$298</f>
        <v>0</v>
      </c>
      <c r="U257" s="176"/>
      <c r="V257" s="174">
        <f>'2026 Donahues Program - V3'!$V$23</f>
        <v>0</v>
      </c>
      <c r="W257" s="174">
        <f>'2026 Donahues Program - V3'!$V$23</f>
        <v>0</v>
      </c>
      <c r="X257" s="175">
        <f>'2026 Donahues Program - V3'!$V$298</f>
        <v>0</v>
      </c>
      <c r="Y257" s="176"/>
    </row>
    <row r="258" spans="1:25" x14ac:dyDescent="0.2">
      <c r="A258" s="173"/>
      <c r="B258" s="172">
        <f>'2026 Donahues Program - V3'!$F$18</f>
        <v>0</v>
      </c>
      <c r="C258" s="11" t="s">
        <v>98</v>
      </c>
      <c r="D258" s="135" t="s">
        <v>504</v>
      </c>
      <c r="E258" s="173">
        <v>9806</v>
      </c>
      <c r="F258" s="174">
        <f>'2026 Donahues Program - V3'!$J$23</f>
        <v>0</v>
      </c>
      <c r="G258" s="174">
        <f>'2026 Donahues Program - V3'!$J$23</f>
        <v>0</v>
      </c>
      <c r="H258" s="175">
        <f>'2026 Donahues Program - V3'!$J$299</f>
        <v>0</v>
      </c>
      <c r="I258" s="176"/>
      <c r="J258" s="174">
        <f>'2026 Donahues Program - V3'!$M$23</f>
        <v>0</v>
      </c>
      <c r="K258" s="174">
        <f>'2026 Donahues Program - V3'!$M$23</f>
        <v>0</v>
      </c>
      <c r="L258" s="175">
        <f>'2026 Donahues Program - V3'!$M$299</f>
        <v>0</v>
      </c>
      <c r="M258" s="176"/>
      <c r="N258" s="174">
        <f>'2026 Donahues Program - V3'!$P$23</f>
        <v>0</v>
      </c>
      <c r="O258" s="174">
        <f>'2026 Donahues Program - V3'!$P$23</f>
        <v>0</v>
      </c>
      <c r="P258" s="175">
        <f>'2026 Donahues Program - V3'!$P$299</f>
        <v>0</v>
      </c>
      <c r="Q258" s="176"/>
      <c r="R258" s="174">
        <f>'2026 Donahues Program - V3'!$S$23</f>
        <v>0</v>
      </c>
      <c r="S258" s="174">
        <f>'2026 Donahues Program - V3'!$S$23</f>
        <v>0</v>
      </c>
      <c r="T258" s="175">
        <f>'2026 Donahues Program - V3'!$S$299</f>
        <v>0</v>
      </c>
      <c r="U258" s="176"/>
      <c r="V258" s="174">
        <f>'2026 Donahues Program - V3'!$V$23</f>
        <v>0</v>
      </c>
      <c r="W258" s="174">
        <f>'2026 Donahues Program - V3'!$V$23</f>
        <v>0</v>
      </c>
      <c r="X258" s="175">
        <f>'2026 Donahues Program - V3'!$V$299</f>
        <v>0</v>
      </c>
      <c r="Y258" s="176"/>
    </row>
    <row r="259" spans="1:25" x14ac:dyDescent="0.2">
      <c r="A259" s="173"/>
      <c r="B259" s="172">
        <f>'2026 Donahues Program - V3'!$F$18</f>
        <v>0</v>
      </c>
      <c r="C259" s="11" t="s">
        <v>101</v>
      </c>
      <c r="D259" s="135" t="s">
        <v>505</v>
      </c>
      <c r="E259" s="173">
        <v>9724</v>
      </c>
      <c r="F259" s="174">
        <f>'2026 Donahues Program - V3'!$J$23</f>
        <v>0</v>
      </c>
      <c r="G259" s="174">
        <f>'2026 Donahues Program - V3'!$J$23</f>
        <v>0</v>
      </c>
      <c r="H259" s="175">
        <f>'2026 Donahues Program - V3'!$J$300</f>
        <v>0</v>
      </c>
      <c r="I259" s="176"/>
      <c r="J259" s="174">
        <f>'2026 Donahues Program - V3'!$M$23</f>
        <v>0</v>
      </c>
      <c r="K259" s="174">
        <f>'2026 Donahues Program - V3'!$M$23</f>
        <v>0</v>
      </c>
      <c r="L259" s="175">
        <f>'2026 Donahues Program - V3'!$M$300</f>
        <v>0</v>
      </c>
      <c r="M259" s="176"/>
      <c r="N259" s="174">
        <f>'2026 Donahues Program - V3'!$P$23</f>
        <v>0</v>
      </c>
      <c r="O259" s="174">
        <f>'2026 Donahues Program - V3'!$P$23</f>
        <v>0</v>
      </c>
      <c r="P259" s="175">
        <f>'2026 Donahues Program - V3'!$P$300</f>
        <v>0</v>
      </c>
      <c r="Q259" s="176"/>
      <c r="R259" s="174">
        <f>'2026 Donahues Program - V3'!$S$23</f>
        <v>0</v>
      </c>
      <c r="S259" s="174">
        <f>'2026 Donahues Program - V3'!$S$23</f>
        <v>0</v>
      </c>
      <c r="T259" s="175">
        <f>'2026 Donahues Program - V3'!$S$300</f>
        <v>0</v>
      </c>
      <c r="U259" s="176"/>
      <c r="V259" s="174">
        <f>'2026 Donahues Program - V3'!$V$23</f>
        <v>0</v>
      </c>
      <c r="W259" s="174">
        <f>'2026 Donahues Program - V3'!$V$23</f>
        <v>0</v>
      </c>
      <c r="X259" s="175">
        <f>'2026 Donahues Program - V3'!$V$300</f>
        <v>0</v>
      </c>
      <c r="Y259" s="176"/>
    </row>
    <row r="260" spans="1:25" x14ac:dyDescent="0.2">
      <c r="A260" s="173"/>
      <c r="B260" s="172">
        <f>'2026 Donahues Program - V3'!$F$18</f>
        <v>0</v>
      </c>
      <c r="C260" s="11" t="s">
        <v>103</v>
      </c>
      <c r="D260" s="135" t="s">
        <v>506</v>
      </c>
      <c r="E260" s="173">
        <v>9808</v>
      </c>
      <c r="F260" s="174">
        <f>'2026 Donahues Program - V3'!$J$23</f>
        <v>0</v>
      </c>
      <c r="G260" s="174">
        <f>'2026 Donahues Program - V3'!$J$23</f>
        <v>0</v>
      </c>
      <c r="H260" s="175">
        <f>'2026 Donahues Program - V3'!$J$301</f>
        <v>0</v>
      </c>
      <c r="I260" s="176"/>
      <c r="J260" s="174">
        <f>'2026 Donahues Program - V3'!$M$23</f>
        <v>0</v>
      </c>
      <c r="K260" s="174">
        <f>'2026 Donahues Program - V3'!$M$23</f>
        <v>0</v>
      </c>
      <c r="L260" s="175">
        <f>'2026 Donahues Program - V3'!$M$301</f>
        <v>0</v>
      </c>
      <c r="M260" s="176"/>
      <c r="N260" s="174">
        <f>'2026 Donahues Program - V3'!$P$23</f>
        <v>0</v>
      </c>
      <c r="O260" s="174">
        <f>'2026 Donahues Program - V3'!$P$23</f>
        <v>0</v>
      </c>
      <c r="P260" s="175">
        <f>'2026 Donahues Program - V3'!$P$301</f>
        <v>0</v>
      </c>
      <c r="Q260" s="176"/>
      <c r="R260" s="174">
        <f>'2026 Donahues Program - V3'!$S$23</f>
        <v>0</v>
      </c>
      <c r="S260" s="174">
        <f>'2026 Donahues Program - V3'!$S$23</f>
        <v>0</v>
      </c>
      <c r="T260" s="175">
        <f>'2026 Donahues Program - V3'!$S$301</f>
        <v>0</v>
      </c>
      <c r="U260" s="176"/>
      <c r="V260" s="174">
        <f>'2026 Donahues Program - V3'!$V$23</f>
        <v>0</v>
      </c>
      <c r="W260" s="174">
        <f>'2026 Donahues Program - V3'!$V$23</f>
        <v>0</v>
      </c>
      <c r="X260" s="175">
        <f>'2026 Donahues Program - V3'!$V$301</f>
        <v>0</v>
      </c>
      <c r="Y260" s="176"/>
    </row>
    <row r="261" spans="1:25" x14ac:dyDescent="0.2">
      <c r="A261" s="173"/>
      <c r="B261" s="172">
        <f>'2026 Donahues Program - V3'!$F$18</f>
        <v>0</v>
      </c>
      <c r="C261" s="11" t="s">
        <v>105</v>
      </c>
      <c r="D261" s="135" t="s">
        <v>507</v>
      </c>
      <c r="E261" s="173">
        <v>9725</v>
      </c>
      <c r="F261" s="174">
        <f>'2026 Donahues Program - V3'!$J$23</f>
        <v>0</v>
      </c>
      <c r="G261" s="174">
        <f>'2026 Donahues Program - V3'!$J$23</f>
        <v>0</v>
      </c>
      <c r="H261" s="175">
        <f>'2026 Donahues Program - V3'!$J$302</f>
        <v>0</v>
      </c>
      <c r="I261" s="176"/>
      <c r="J261" s="174">
        <f>'2026 Donahues Program - V3'!$M$23</f>
        <v>0</v>
      </c>
      <c r="K261" s="174">
        <f>'2026 Donahues Program - V3'!$M$23</f>
        <v>0</v>
      </c>
      <c r="L261" s="175">
        <f>'2026 Donahues Program - V3'!$M$302</f>
        <v>0</v>
      </c>
      <c r="M261" s="176"/>
      <c r="N261" s="174">
        <f>'2026 Donahues Program - V3'!$P$23</f>
        <v>0</v>
      </c>
      <c r="O261" s="174">
        <f>'2026 Donahues Program - V3'!$P$23</f>
        <v>0</v>
      </c>
      <c r="P261" s="175">
        <f>'2026 Donahues Program - V3'!$P$302</f>
        <v>0</v>
      </c>
      <c r="Q261" s="176"/>
      <c r="R261" s="174">
        <f>'2026 Donahues Program - V3'!$S$23</f>
        <v>0</v>
      </c>
      <c r="S261" s="174">
        <f>'2026 Donahues Program - V3'!$S$23</f>
        <v>0</v>
      </c>
      <c r="T261" s="175">
        <f>'2026 Donahues Program - V3'!$S$302</f>
        <v>0</v>
      </c>
      <c r="U261" s="176"/>
      <c r="V261" s="174">
        <f>'2026 Donahues Program - V3'!$V$23</f>
        <v>0</v>
      </c>
      <c r="W261" s="174">
        <f>'2026 Donahues Program - V3'!$V$23</f>
        <v>0</v>
      </c>
      <c r="X261" s="175">
        <f>'2026 Donahues Program - V3'!$V$302</f>
        <v>0</v>
      </c>
      <c r="Y261" s="176"/>
    </row>
    <row r="262" spans="1:25" x14ac:dyDescent="0.2">
      <c r="A262" s="173"/>
      <c r="B262" s="172">
        <f>'2026 Donahues Program - V3'!$F$18</f>
        <v>0</v>
      </c>
      <c r="C262" s="11" t="s">
        <v>108</v>
      </c>
      <c r="D262" s="135" t="s">
        <v>508</v>
      </c>
      <c r="E262" s="173">
        <v>9726</v>
      </c>
      <c r="F262" s="174">
        <f>'2026 Donahues Program - V3'!$J$23</f>
        <v>0</v>
      </c>
      <c r="G262" s="174">
        <f>'2026 Donahues Program - V3'!$J$23</f>
        <v>0</v>
      </c>
      <c r="H262" s="175">
        <f>'2026 Donahues Program - V3'!$J$303</f>
        <v>0</v>
      </c>
      <c r="I262" s="176"/>
      <c r="J262" s="174">
        <f>'2026 Donahues Program - V3'!$M$23</f>
        <v>0</v>
      </c>
      <c r="K262" s="174">
        <f>'2026 Donahues Program - V3'!$M$23</f>
        <v>0</v>
      </c>
      <c r="L262" s="175">
        <f>'2026 Donahues Program - V3'!$M$303</f>
        <v>0</v>
      </c>
      <c r="M262" s="176"/>
      <c r="N262" s="174">
        <f>'2026 Donahues Program - V3'!$P$23</f>
        <v>0</v>
      </c>
      <c r="O262" s="174">
        <f>'2026 Donahues Program - V3'!$P$23</f>
        <v>0</v>
      </c>
      <c r="P262" s="175">
        <f>'2026 Donahues Program - V3'!$P$303</f>
        <v>0</v>
      </c>
      <c r="Q262" s="176"/>
      <c r="R262" s="174">
        <f>'2026 Donahues Program - V3'!$S$23</f>
        <v>0</v>
      </c>
      <c r="S262" s="174">
        <f>'2026 Donahues Program - V3'!$S$23</f>
        <v>0</v>
      </c>
      <c r="T262" s="175">
        <f>'2026 Donahues Program - V3'!$S$303</f>
        <v>0</v>
      </c>
      <c r="U262" s="176"/>
      <c r="V262" s="174">
        <f>'2026 Donahues Program - V3'!$V$23</f>
        <v>0</v>
      </c>
      <c r="W262" s="174">
        <f>'2026 Donahues Program - V3'!$V$23</f>
        <v>0</v>
      </c>
      <c r="X262" s="175">
        <f>'2026 Donahues Program - V3'!$V$303</f>
        <v>0</v>
      </c>
      <c r="Y262" s="176"/>
    </row>
    <row r="263" spans="1:25" x14ac:dyDescent="0.2">
      <c r="A263" s="173"/>
      <c r="B263" s="172">
        <f>'2026 Donahues Program - V3'!$F$18</f>
        <v>0</v>
      </c>
      <c r="C263" s="11" t="s">
        <v>110</v>
      </c>
      <c r="D263" s="135" t="s">
        <v>509</v>
      </c>
      <c r="E263" s="173">
        <v>9811</v>
      </c>
      <c r="F263" s="174">
        <f>'2026 Donahues Program - V3'!$J$23</f>
        <v>0</v>
      </c>
      <c r="G263" s="174">
        <f>'2026 Donahues Program - V3'!$J$23</f>
        <v>0</v>
      </c>
      <c r="H263" s="175">
        <f>'2026 Donahues Program - V3'!$J$304</f>
        <v>0</v>
      </c>
      <c r="I263" s="176"/>
      <c r="J263" s="174">
        <f>'2026 Donahues Program - V3'!$M$23</f>
        <v>0</v>
      </c>
      <c r="K263" s="174">
        <f>'2026 Donahues Program - V3'!$M$23</f>
        <v>0</v>
      </c>
      <c r="L263" s="175">
        <f>'2026 Donahues Program - V3'!$M$304</f>
        <v>0</v>
      </c>
      <c r="M263" s="176"/>
      <c r="N263" s="174">
        <f>'2026 Donahues Program - V3'!$P$23</f>
        <v>0</v>
      </c>
      <c r="O263" s="174">
        <f>'2026 Donahues Program - V3'!$P$23</f>
        <v>0</v>
      </c>
      <c r="P263" s="175">
        <f>'2026 Donahues Program - V3'!$P$304</f>
        <v>0</v>
      </c>
      <c r="Q263" s="176"/>
      <c r="R263" s="174">
        <f>'2026 Donahues Program - V3'!$S$23</f>
        <v>0</v>
      </c>
      <c r="S263" s="174">
        <f>'2026 Donahues Program - V3'!$S$23</f>
        <v>0</v>
      </c>
      <c r="T263" s="175">
        <f>'2026 Donahues Program - V3'!$S$304</f>
        <v>0</v>
      </c>
      <c r="U263" s="176"/>
      <c r="V263" s="174">
        <f>'2026 Donahues Program - V3'!$V$23</f>
        <v>0</v>
      </c>
      <c r="W263" s="174">
        <f>'2026 Donahues Program - V3'!$V$23</f>
        <v>0</v>
      </c>
      <c r="X263" s="175">
        <f>'2026 Donahues Program - V3'!$V$304</f>
        <v>0</v>
      </c>
      <c r="Y263" s="176"/>
    </row>
    <row r="264" spans="1:25" x14ac:dyDescent="0.2">
      <c r="A264" s="173"/>
      <c r="B264" s="172">
        <f>'2026 Donahues Program - V3'!$F$18</f>
        <v>0</v>
      </c>
      <c r="C264" s="11" t="s">
        <v>112</v>
      </c>
      <c r="D264" s="135" t="s">
        <v>510</v>
      </c>
      <c r="E264" s="173">
        <v>16484</v>
      </c>
      <c r="F264" s="174">
        <f>'2026 Donahues Program - V3'!$J$23</f>
        <v>0</v>
      </c>
      <c r="G264" s="174">
        <f>'2026 Donahues Program - V3'!$J$23</f>
        <v>0</v>
      </c>
      <c r="H264" s="175">
        <f>'2026 Donahues Program - V3'!$J$305</f>
        <v>0</v>
      </c>
      <c r="I264" s="176"/>
      <c r="J264" s="174">
        <f>'2026 Donahues Program - V3'!$M$23</f>
        <v>0</v>
      </c>
      <c r="K264" s="174">
        <f>'2026 Donahues Program - V3'!$M$23</f>
        <v>0</v>
      </c>
      <c r="L264" s="175">
        <f>'2026 Donahues Program - V3'!$M$305</f>
        <v>0</v>
      </c>
      <c r="M264" s="176"/>
      <c r="N264" s="174">
        <f>'2026 Donahues Program - V3'!$P$23</f>
        <v>0</v>
      </c>
      <c r="O264" s="174">
        <f>'2026 Donahues Program - V3'!$P$23</f>
        <v>0</v>
      </c>
      <c r="P264" s="175">
        <f>'2026 Donahues Program - V3'!$P$305</f>
        <v>0</v>
      </c>
      <c r="Q264" s="176"/>
      <c r="R264" s="174">
        <f>'2026 Donahues Program - V3'!$S$23</f>
        <v>0</v>
      </c>
      <c r="S264" s="174">
        <f>'2026 Donahues Program - V3'!$S$23</f>
        <v>0</v>
      </c>
      <c r="T264" s="175">
        <f>'2026 Donahues Program - V3'!$S$305</f>
        <v>0</v>
      </c>
      <c r="U264" s="176"/>
      <c r="V264" s="174">
        <f>'2026 Donahues Program - V3'!$V$23</f>
        <v>0</v>
      </c>
      <c r="W264" s="174">
        <f>'2026 Donahues Program - V3'!$V$23</f>
        <v>0</v>
      </c>
      <c r="X264" s="175">
        <f>'2026 Donahues Program - V3'!$V$305</f>
        <v>0</v>
      </c>
      <c r="Y264" s="176"/>
    </row>
    <row r="265" spans="1:25" x14ac:dyDescent="0.2">
      <c r="A265" s="173"/>
      <c r="B265" s="172">
        <f>'2026 Donahues Program - V3'!$F$18</f>
        <v>0</v>
      </c>
      <c r="C265" s="11" t="s">
        <v>115</v>
      </c>
      <c r="D265" s="135" t="s">
        <v>511</v>
      </c>
      <c r="E265" s="173">
        <v>9728</v>
      </c>
      <c r="F265" s="174">
        <f>'2026 Donahues Program - V3'!$J$23</f>
        <v>0</v>
      </c>
      <c r="G265" s="174">
        <f>'2026 Donahues Program - V3'!$J$23</f>
        <v>0</v>
      </c>
      <c r="H265" s="175">
        <f>'2026 Donahues Program - V3'!$J$306</f>
        <v>0</v>
      </c>
      <c r="I265" s="176"/>
      <c r="J265" s="174">
        <f>'2026 Donahues Program - V3'!$M$23</f>
        <v>0</v>
      </c>
      <c r="K265" s="174">
        <f>'2026 Donahues Program - V3'!$M$23</f>
        <v>0</v>
      </c>
      <c r="L265" s="175">
        <f>'2026 Donahues Program - V3'!$M$306</f>
        <v>0</v>
      </c>
      <c r="M265" s="176"/>
      <c r="N265" s="174">
        <f>'2026 Donahues Program - V3'!$P$23</f>
        <v>0</v>
      </c>
      <c r="O265" s="174">
        <f>'2026 Donahues Program - V3'!$P$23</f>
        <v>0</v>
      </c>
      <c r="P265" s="175">
        <f>'2026 Donahues Program - V3'!$P$306</f>
        <v>0</v>
      </c>
      <c r="Q265" s="176"/>
      <c r="R265" s="174">
        <f>'2026 Donahues Program - V3'!$S$23</f>
        <v>0</v>
      </c>
      <c r="S265" s="174">
        <f>'2026 Donahues Program - V3'!$S$23</f>
        <v>0</v>
      </c>
      <c r="T265" s="175">
        <f>'2026 Donahues Program - V3'!$S$306</f>
        <v>0</v>
      </c>
      <c r="U265" s="176"/>
      <c r="V265" s="174">
        <f>'2026 Donahues Program - V3'!$V$23</f>
        <v>0</v>
      </c>
      <c r="W265" s="174">
        <f>'2026 Donahues Program - V3'!$V$23</f>
        <v>0</v>
      </c>
      <c r="X265" s="175">
        <f>'2026 Donahues Program - V3'!$V$306</f>
        <v>0</v>
      </c>
      <c r="Y265" s="176"/>
    </row>
    <row r="266" spans="1:25" x14ac:dyDescent="0.2">
      <c r="A266" s="173"/>
      <c r="B266" s="172">
        <f>'2026 Donahues Program - V3'!$F$18</f>
        <v>0</v>
      </c>
      <c r="C266" s="11" t="s">
        <v>117</v>
      </c>
      <c r="D266" s="135" t="s">
        <v>512</v>
      </c>
      <c r="E266" s="173">
        <v>9812</v>
      </c>
      <c r="F266" s="174">
        <f>'2026 Donahues Program - V3'!$J$23</f>
        <v>0</v>
      </c>
      <c r="G266" s="174">
        <f>'2026 Donahues Program - V3'!$J$23</f>
        <v>0</v>
      </c>
      <c r="H266" s="175">
        <f>'2026 Donahues Program - V3'!$J$307</f>
        <v>0</v>
      </c>
      <c r="I266" s="176"/>
      <c r="J266" s="174">
        <f>'2026 Donahues Program - V3'!$M$23</f>
        <v>0</v>
      </c>
      <c r="K266" s="174">
        <f>'2026 Donahues Program - V3'!$M$23</f>
        <v>0</v>
      </c>
      <c r="L266" s="175">
        <f>'2026 Donahues Program - V3'!$M$307</f>
        <v>0</v>
      </c>
      <c r="M266" s="176"/>
      <c r="N266" s="174">
        <f>'2026 Donahues Program - V3'!$P$23</f>
        <v>0</v>
      </c>
      <c r="O266" s="174">
        <f>'2026 Donahues Program - V3'!$P$23</f>
        <v>0</v>
      </c>
      <c r="P266" s="175">
        <f>'2026 Donahues Program - V3'!$P$307</f>
        <v>0</v>
      </c>
      <c r="Q266" s="176"/>
      <c r="R266" s="174">
        <f>'2026 Donahues Program - V3'!$S$23</f>
        <v>0</v>
      </c>
      <c r="S266" s="174">
        <f>'2026 Donahues Program - V3'!$S$23</f>
        <v>0</v>
      </c>
      <c r="T266" s="175">
        <f>'2026 Donahues Program - V3'!$S$307</f>
        <v>0</v>
      </c>
      <c r="U266" s="176"/>
      <c r="V266" s="174">
        <f>'2026 Donahues Program - V3'!$V$23</f>
        <v>0</v>
      </c>
      <c r="W266" s="174">
        <f>'2026 Donahues Program - V3'!$V$23</f>
        <v>0</v>
      </c>
      <c r="X266" s="175">
        <f>'2026 Donahues Program - V3'!$V$307</f>
        <v>0</v>
      </c>
      <c r="Y266" s="176"/>
    </row>
    <row r="267" spans="1:25" x14ac:dyDescent="0.2">
      <c r="A267" s="173"/>
      <c r="B267" s="172">
        <f>'2026 Donahues Program - V3'!$F$18</f>
        <v>0</v>
      </c>
      <c r="C267" s="11" t="s">
        <v>120</v>
      </c>
      <c r="D267" s="135" t="s">
        <v>513</v>
      </c>
      <c r="E267" s="173">
        <v>9813</v>
      </c>
      <c r="F267" s="174">
        <f>'2026 Donahues Program - V3'!$J$23</f>
        <v>0</v>
      </c>
      <c r="G267" s="174">
        <f>'2026 Donahues Program - V3'!$J$23</f>
        <v>0</v>
      </c>
      <c r="H267" s="175">
        <f>'2026 Donahues Program - V3'!$J$308</f>
        <v>0</v>
      </c>
      <c r="I267" s="176"/>
      <c r="J267" s="174">
        <f>'2026 Donahues Program - V3'!$M$23</f>
        <v>0</v>
      </c>
      <c r="K267" s="174">
        <f>'2026 Donahues Program - V3'!$M$23</f>
        <v>0</v>
      </c>
      <c r="L267" s="175">
        <f>'2026 Donahues Program - V3'!$M$308</f>
        <v>0</v>
      </c>
      <c r="M267" s="176"/>
      <c r="N267" s="174">
        <f>'2026 Donahues Program - V3'!$P$23</f>
        <v>0</v>
      </c>
      <c r="O267" s="174">
        <f>'2026 Donahues Program - V3'!$P$23</f>
        <v>0</v>
      </c>
      <c r="P267" s="175">
        <f>'2026 Donahues Program - V3'!$P$308</f>
        <v>0</v>
      </c>
      <c r="Q267" s="176"/>
      <c r="R267" s="174">
        <f>'2026 Donahues Program - V3'!$S$23</f>
        <v>0</v>
      </c>
      <c r="S267" s="174">
        <f>'2026 Donahues Program - V3'!$S$23</f>
        <v>0</v>
      </c>
      <c r="T267" s="175">
        <f>'2026 Donahues Program - V3'!$S$308</f>
        <v>0</v>
      </c>
      <c r="U267" s="176"/>
      <c r="V267" s="174">
        <f>'2026 Donahues Program - V3'!$V$23</f>
        <v>0</v>
      </c>
      <c r="W267" s="174">
        <f>'2026 Donahues Program - V3'!$V$23</f>
        <v>0</v>
      </c>
      <c r="X267" s="175">
        <f>'2026 Donahues Program - V3'!$V$308</f>
        <v>0</v>
      </c>
      <c r="Y267" s="176"/>
    </row>
    <row r="268" spans="1:25" x14ac:dyDescent="0.2">
      <c r="A268" s="173"/>
      <c r="B268" s="172">
        <f>'2026 Donahues Program - V3'!$F$18</f>
        <v>0</v>
      </c>
      <c r="C268" s="11" t="s">
        <v>123</v>
      </c>
      <c r="D268" s="135" t="s">
        <v>514</v>
      </c>
      <c r="E268" s="173">
        <v>26527</v>
      </c>
      <c r="F268" s="174">
        <f>'2026 Donahues Program - V3'!$J$23</f>
        <v>0</v>
      </c>
      <c r="G268" s="174">
        <f>'2026 Donahues Program - V3'!$J$23</f>
        <v>0</v>
      </c>
      <c r="H268" s="175">
        <f>'2026 Donahues Program - V3'!$J$309</f>
        <v>0</v>
      </c>
      <c r="I268" s="176"/>
      <c r="J268" s="174">
        <f>'2026 Donahues Program - V3'!$M$23</f>
        <v>0</v>
      </c>
      <c r="K268" s="174">
        <f>'2026 Donahues Program - V3'!$M$23</f>
        <v>0</v>
      </c>
      <c r="L268" s="175">
        <f>'2026 Donahues Program - V3'!$M$309</f>
        <v>0</v>
      </c>
      <c r="M268" s="176"/>
      <c r="N268" s="174">
        <f>'2026 Donahues Program - V3'!$P$23</f>
        <v>0</v>
      </c>
      <c r="O268" s="174">
        <f>'2026 Donahues Program - V3'!$P$23</f>
        <v>0</v>
      </c>
      <c r="P268" s="175">
        <f>'2026 Donahues Program - V3'!$P$309</f>
        <v>0</v>
      </c>
      <c r="Q268" s="176"/>
      <c r="R268" s="174">
        <f>'2026 Donahues Program - V3'!$S$23</f>
        <v>0</v>
      </c>
      <c r="S268" s="174">
        <f>'2026 Donahues Program - V3'!$S$23</f>
        <v>0</v>
      </c>
      <c r="T268" s="175">
        <f>'2026 Donahues Program - V3'!$S$309</f>
        <v>0</v>
      </c>
      <c r="U268" s="176"/>
      <c r="V268" s="174">
        <f>'2026 Donahues Program - V3'!$V$23</f>
        <v>0</v>
      </c>
      <c r="W268" s="174">
        <f>'2026 Donahues Program - V3'!$V$23</f>
        <v>0</v>
      </c>
      <c r="X268" s="175">
        <f>'2026 Donahues Program - V3'!$V$309</f>
        <v>0</v>
      </c>
      <c r="Y268" s="176"/>
    </row>
    <row r="269" spans="1:25" x14ac:dyDescent="0.2">
      <c r="A269" s="173"/>
      <c r="B269" s="172">
        <f>'2026 Donahues Program - V3'!$F$18</f>
        <v>0</v>
      </c>
      <c r="C269" s="11" t="s">
        <v>126</v>
      </c>
      <c r="D269" s="135" t="s">
        <v>515</v>
      </c>
      <c r="E269" s="173">
        <v>9814</v>
      </c>
      <c r="F269" s="174">
        <f>'2026 Donahues Program - V3'!$J$23</f>
        <v>0</v>
      </c>
      <c r="G269" s="174">
        <f>'2026 Donahues Program - V3'!$J$23</f>
        <v>0</v>
      </c>
      <c r="H269" s="175">
        <f>'2026 Donahues Program - V3'!$J$310</f>
        <v>0</v>
      </c>
      <c r="I269" s="176"/>
      <c r="J269" s="174">
        <f>'2026 Donahues Program - V3'!$M$23</f>
        <v>0</v>
      </c>
      <c r="K269" s="174">
        <f>'2026 Donahues Program - V3'!$M$23</f>
        <v>0</v>
      </c>
      <c r="L269" s="175">
        <f>'2026 Donahues Program - V3'!$M$310</f>
        <v>0</v>
      </c>
      <c r="M269" s="176"/>
      <c r="N269" s="174">
        <f>'2026 Donahues Program - V3'!$P$23</f>
        <v>0</v>
      </c>
      <c r="O269" s="174">
        <f>'2026 Donahues Program - V3'!$P$23</f>
        <v>0</v>
      </c>
      <c r="P269" s="175">
        <f>'2026 Donahues Program - V3'!$P$310</f>
        <v>0</v>
      </c>
      <c r="Q269" s="176"/>
      <c r="R269" s="174">
        <f>'2026 Donahues Program - V3'!$S$23</f>
        <v>0</v>
      </c>
      <c r="S269" s="174">
        <f>'2026 Donahues Program - V3'!$S$23</f>
        <v>0</v>
      </c>
      <c r="T269" s="175">
        <f>'2026 Donahues Program - V3'!$S$310</f>
        <v>0</v>
      </c>
      <c r="U269" s="176"/>
      <c r="V269" s="174">
        <f>'2026 Donahues Program - V3'!$V$23</f>
        <v>0</v>
      </c>
      <c r="W269" s="174">
        <f>'2026 Donahues Program - V3'!$V$23</f>
        <v>0</v>
      </c>
      <c r="X269" s="175">
        <f>'2026 Donahues Program - V3'!$V$310</f>
        <v>0</v>
      </c>
      <c r="Y269" s="176"/>
    </row>
    <row r="270" spans="1:25" x14ac:dyDescent="0.2">
      <c r="A270" s="173"/>
      <c r="B270" s="172">
        <f>'2026 Donahues Program - V3'!$F$18</f>
        <v>0</v>
      </c>
      <c r="C270" s="11" t="s">
        <v>129</v>
      </c>
      <c r="D270" s="135" t="s">
        <v>516</v>
      </c>
      <c r="E270" s="173">
        <v>9815</v>
      </c>
      <c r="F270" s="174">
        <f>'2026 Donahues Program - V3'!$J$23</f>
        <v>0</v>
      </c>
      <c r="G270" s="174">
        <f>'2026 Donahues Program - V3'!$J$23</f>
        <v>0</v>
      </c>
      <c r="H270" s="175">
        <f>'2026 Donahues Program - V3'!$J$311</f>
        <v>0</v>
      </c>
      <c r="I270" s="176"/>
      <c r="J270" s="174">
        <f>'2026 Donahues Program - V3'!$M$23</f>
        <v>0</v>
      </c>
      <c r="K270" s="174">
        <f>'2026 Donahues Program - V3'!$M$23</f>
        <v>0</v>
      </c>
      <c r="L270" s="175">
        <f>'2026 Donahues Program - V3'!$M$311</f>
        <v>0</v>
      </c>
      <c r="M270" s="176"/>
      <c r="N270" s="174">
        <f>'2026 Donahues Program - V3'!$P$23</f>
        <v>0</v>
      </c>
      <c r="O270" s="174">
        <f>'2026 Donahues Program - V3'!$P$23</f>
        <v>0</v>
      </c>
      <c r="P270" s="175">
        <f>'2026 Donahues Program - V3'!$P$311</f>
        <v>0</v>
      </c>
      <c r="Q270" s="176"/>
      <c r="R270" s="174">
        <f>'2026 Donahues Program - V3'!$S$23</f>
        <v>0</v>
      </c>
      <c r="S270" s="174">
        <f>'2026 Donahues Program - V3'!$S$23</f>
        <v>0</v>
      </c>
      <c r="T270" s="175">
        <f>'2026 Donahues Program - V3'!$S$311</f>
        <v>0</v>
      </c>
      <c r="U270" s="176"/>
      <c r="V270" s="174">
        <f>'2026 Donahues Program - V3'!$V$23</f>
        <v>0</v>
      </c>
      <c r="W270" s="174">
        <f>'2026 Donahues Program - V3'!$V$23</f>
        <v>0</v>
      </c>
      <c r="X270" s="175">
        <f>'2026 Donahues Program - V3'!$V$311</f>
        <v>0</v>
      </c>
      <c r="Y270" s="176"/>
    </row>
    <row r="271" spans="1:25" x14ac:dyDescent="0.2">
      <c r="A271" s="173"/>
      <c r="B271" s="172">
        <f>'2026 Donahues Program - V3'!$F$18</f>
        <v>0</v>
      </c>
      <c r="C271" s="59" t="s">
        <v>131</v>
      </c>
      <c r="D271" s="135" t="s">
        <v>517</v>
      </c>
      <c r="E271" s="173">
        <v>9729</v>
      </c>
      <c r="F271" s="174">
        <f>'2026 Donahues Program - V3'!$J$23</f>
        <v>0</v>
      </c>
      <c r="G271" s="174">
        <f>'2026 Donahues Program - V3'!$J$23</f>
        <v>0</v>
      </c>
      <c r="H271" s="175">
        <f>'2026 Donahues Program - V3'!$J$312</f>
        <v>0</v>
      </c>
      <c r="I271" s="176"/>
      <c r="J271" s="174">
        <f>'2026 Donahues Program - V3'!$M$23</f>
        <v>0</v>
      </c>
      <c r="K271" s="174">
        <f>'2026 Donahues Program - V3'!$M$23</f>
        <v>0</v>
      </c>
      <c r="L271" s="175">
        <f>'2026 Donahues Program - V3'!$M$312</f>
        <v>0</v>
      </c>
      <c r="M271" s="176"/>
      <c r="N271" s="174">
        <f>'2026 Donahues Program - V3'!$P$23</f>
        <v>0</v>
      </c>
      <c r="O271" s="174">
        <f>'2026 Donahues Program - V3'!$P$23</f>
        <v>0</v>
      </c>
      <c r="P271" s="175">
        <f>'2026 Donahues Program - V3'!$P$312</f>
        <v>0</v>
      </c>
      <c r="Q271" s="176"/>
      <c r="R271" s="174">
        <f>'2026 Donahues Program - V3'!$S$23</f>
        <v>0</v>
      </c>
      <c r="S271" s="174">
        <f>'2026 Donahues Program - V3'!$S$23</f>
        <v>0</v>
      </c>
      <c r="T271" s="175">
        <f>'2026 Donahues Program - V3'!$S$312</f>
        <v>0</v>
      </c>
      <c r="U271" s="176"/>
      <c r="V271" s="174">
        <f>'2026 Donahues Program - V3'!$V$23</f>
        <v>0</v>
      </c>
      <c r="W271" s="174">
        <f>'2026 Donahues Program - V3'!$V$23</f>
        <v>0</v>
      </c>
      <c r="X271" s="175">
        <f>'2026 Donahues Program - V3'!$V$312</f>
        <v>0</v>
      </c>
      <c r="Y271" s="176"/>
    </row>
    <row r="272" spans="1:25" x14ac:dyDescent="0.2">
      <c r="A272" s="173"/>
      <c r="B272" s="172">
        <f>'2026 Donahues Program - V3'!$F$18</f>
        <v>0</v>
      </c>
      <c r="C272" s="11" t="s">
        <v>134</v>
      </c>
      <c r="D272" s="135" t="s">
        <v>518</v>
      </c>
      <c r="E272" s="173">
        <v>9730</v>
      </c>
      <c r="F272" s="174">
        <f>'2026 Donahues Program - V3'!$J$23</f>
        <v>0</v>
      </c>
      <c r="G272" s="174">
        <f>'2026 Donahues Program - V3'!$J$23</f>
        <v>0</v>
      </c>
      <c r="H272" s="175">
        <f>'2026 Donahues Program - V3'!$J$313</f>
        <v>0</v>
      </c>
      <c r="I272" s="176"/>
      <c r="J272" s="174">
        <f>'2026 Donahues Program - V3'!$M$23</f>
        <v>0</v>
      </c>
      <c r="K272" s="174">
        <f>'2026 Donahues Program - V3'!$M$23</f>
        <v>0</v>
      </c>
      <c r="L272" s="175">
        <f>'2026 Donahues Program - V3'!$M$313</f>
        <v>0</v>
      </c>
      <c r="M272" s="176"/>
      <c r="N272" s="174">
        <f>'2026 Donahues Program - V3'!$P$23</f>
        <v>0</v>
      </c>
      <c r="O272" s="174">
        <f>'2026 Donahues Program - V3'!$P$23</f>
        <v>0</v>
      </c>
      <c r="P272" s="175">
        <f>'2026 Donahues Program - V3'!$P$313</f>
        <v>0</v>
      </c>
      <c r="Q272" s="176"/>
      <c r="R272" s="174">
        <f>'2026 Donahues Program - V3'!$S$23</f>
        <v>0</v>
      </c>
      <c r="S272" s="174">
        <f>'2026 Donahues Program - V3'!$S$23</f>
        <v>0</v>
      </c>
      <c r="T272" s="175">
        <f>'2026 Donahues Program - V3'!$S$313</f>
        <v>0</v>
      </c>
      <c r="U272" s="176"/>
      <c r="V272" s="174">
        <f>'2026 Donahues Program - V3'!$V$23</f>
        <v>0</v>
      </c>
      <c r="W272" s="174">
        <f>'2026 Donahues Program - V3'!$V$23</f>
        <v>0</v>
      </c>
      <c r="X272" s="175">
        <f>'2026 Donahues Program - V3'!$V$313</f>
        <v>0</v>
      </c>
      <c r="Y272" s="176"/>
    </row>
    <row r="273" spans="1:25" x14ac:dyDescent="0.2">
      <c r="A273" s="173"/>
      <c r="B273" s="172">
        <f>'2026 Donahues Program - V3'!$F$18</f>
        <v>0</v>
      </c>
      <c r="C273" s="11" t="s">
        <v>137</v>
      </c>
      <c r="D273" s="135" t="s">
        <v>519</v>
      </c>
      <c r="E273" s="173">
        <v>9731</v>
      </c>
      <c r="F273" s="174">
        <f>'2026 Donahues Program - V3'!$J$23</f>
        <v>0</v>
      </c>
      <c r="G273" s="174">
        <f>'2026 Donahues Program - V3'!$J$23</f>
        <v>0</v>
      </c>
      <c r="H273" s="175">
        <f>'2026 Donahues Program - V3'!$J$314</f>
        <v>0</v>
      </c>
      <c r="I273" s="176"/>
      <c r="J273" s="174">
        <f>'2026 Donahues Program - V3'!$M$23</f>
        <v>0</v>
      </c>
      <c r="K273" s="174">
        <f>'2026 Donahues Program - V3'!$M$23</f>
        <v>0</v>
      </c>
      <c r="L273" s="175">
        <f>'2026 Donahues Program - V3'!$M$314</f>
        <v>0</v>
      </c>
      <c r="M273" s="176"/>
      <c r="N273" s="174">
        <f>'2026 Donahues Program - V3'!$P$23</f>
        <v>0</v>
      </c>
      <c r="O273" s="174">
        <f>'2026 Donahues Program - V3'!$P$23</f>
        <v>0</v>
      </c>
      <c r="P273" s="175">
        <f>'2026 Donahues Program - V3'!$P$314</f>
        <v>0</v>
      </c>
      <c r="Q273" s="176"/>
      <c r="R273" s="174">
        <f>'2026 Donahues Program - V3'!$S$23</f>
        <v>0</v>
      </c>
      <c r="S273" s="174">
        <f>'2026 Donahues Program - V3'!$S$23</f>
        <v>0</v>
      </c>
      <c r="T273" s="175">
        <f>'2026 Donahues Program - V3'!$S$314</f>
        <v>0</v>
      </c>
      <c r="U273" s="176"/>
      <c r="V273" s="174">
        <f>'2026 Donahues Program - V3'!$V$23</f>
        <v>0</v>
      </c>
      <c r="W273" s="174">
        <f>'2026 Donahues Program - V3'!$V$23</f>
        <v>0</v>
      </c>
      <c r="X273" s="175">
        <f>'2026 Donahues Program - V3'!$V$314</f>
        <v>0</v>
      </c>
      <c r="Y273" s="176"/>
    </row>
    <row r="274" spans="1:25" x14ac:dyDescent="0.2">
      <c r="A274" s="173"/>
      <c r="B274" s="172">
        <f>'2026 Donahues Program - V3'!$F$18</f>
        <v>0</v>
      </c>
      <c r="C274" s="11" t="s">
        <v>140</v>
      </c>
      <c r="D274" s="135" t="s">
        <v>520</v>
      </c>
      <c r="E274" s="173">
        <v>17378</v>
      </c>
      <c r="F274" s="174">
        <f>'2026 Donahues Program - V3'!$J$23</f>
        <v>0</v>
      </c>
      <c r="G274" s="174">
        <f>'2026 Donahues Program - V3'!$J$23</f>
        <v>0</v>
      </c>
      <c r="H274" s="175">
        <f>'2026 Donahues Program - V3'!$J$315</f>
        <v>0</v>
      </c>
      <c r="I274" s="176"/>
      <c r="J274" s="174">
        <f>'2026 Donahues Program - V3'!$M$23</f>
        <v>0</v>
      </c>
      <c r="K274" s="174">
        <f>'2026 Donahues Program - V3'!$M$23</f>
        <v>0</v>
      </c>
      <c r="L274" s="175">
        <f>'2026 Donahues Program - V3'!$M$315</f>
        <v>0</v>
      </c>
      <c r="M274" s="176"/>
      <c r="N274" s="174">
        <f>'2026 Donahues Program - V3'!$P$23</f>
        <v>0</v>
      </c>
      <c r="O274" s="174">
        <f>'2026 Donahues Program - V3'!$P$23</f>
        <v>0</v>
      </c>
      <c r="P274" s="175">
        <f>'2026 Donahues Program - V3'!$P$315</f>
        <v>0</v>
      </c>
      <c r="Q274" s="176"/>
      <c r="R274" s="174">
        <f>'2026 Donahues Program - V3'!$S$23</f>
        <v>0</v>
      </c>
      <c r="S274" s="174">
        <f>'2026 Donahues Program - V3'!$S$23</f>
        <v>0</v>
      </c>
      <c r="T274" s="175">
        <f>'2026 Donahues Program - V3'!$S$315</f>
        <v>0</v>
      </c>
      <c r="U274" s="176"/>
      <c r="V274" s="174">
        <f>'2026 Donahues Program - V3'!$V$23</f>
        <v>0</v>
      </c>
      <c r="W274" s="174">
        <f>'2026 Donahues Program - V3'!$V$23</f>
        <v>0</v>
      </c>
      <c r="X274" s="175">
        <f>'2026 Donahues Program - V3'!$V$315</f>
        <v>0</v>
      </c>
      <c r="Y274" s="176"/>
    </row>
    <row r="275" spans="1:25" x14ac:dyDescent="0.2">
      <c r="A275" s="173"/>
      <c r="B275" s="172">
        <f>'2026 Donahues Program - V3'!$F$18</f>
        <v>0</v>
      </c>
      <c r="C275" s="111" t="s">
        <v>143</v>
      </c>
      <c r="D275" s="135" t="s">
        <v>521</v>
      </c>
      <c r="E275" s="173">
        <v>28957</v>
      </c>
      <c r="F275" s="174">
        <f>'2026 Donahues Program - V3'!$J$23</f>
        <v>0</v>
      </c>
      <c r="G275" s="174">
        <f>'2026 Donahues Program - V3'!$J$23</f>
        <v>0</v>
      </c>
      <c r="H275" s="175">
        <f>'2026 Donahues Program - V3'!$J$316</f>
        <v>0</v>
      </c>
      <c r="I275" s="176"/>
      <c r="J275" s="174">
        <f>'2026 Donahues Program - V3'!$M$23</f>
        <v>0</v>
      </c>
      <c r="K275" s="174">
        <f>'2026 Donahues Program - V3'!$M$23</f>
        <v>0</v>
      </c>
      <c r="L275" s="175">
        <f>'2026 Donahues Program - V3'!$M$316</f>
        <v>0</v>
      </c>
      <c r="M275" s="176"/>
      <c r="N275" s="174">
        <f>'2026 Donahues Program - V3'!$P$23</f>
        <v>0</v>
      </c>
      <c r="O275" s="174">
        <f>'2026 Donahues Program - V3'!$P$23</f>
        <v>0</v>
      </c>
      <c r="P275" s="175">
        <f>'2026 Donahues Program - V3'!$P$316</f>
        <v>0</v>
      </c>
      <c r="Q275" s="176"/>
      <c r="R275" s="174">
        <f>'2026 Donahues Program - V3'!$S$23</f>
        <v>0</v>
      </c>
      <c r="S275" s="174">
        <f>'2026 Donahues Program - V3'!$S$23</f>
        <v>0</v>
      </c>
      <c r="T275" s="175">
        <f>'2026 Donahues Program - V3'!$S$316</f>
        <v>0</v>
      </c>
      <c r="U275" s="176"/>
      <c r="V275" s="174">
        <f>'2026 Donahues Program - V3'!$V$23</f>
        <v>0</v>
      </c>
      <c r="W275" s="174">
        <f>'2026 Donahues Program - V3'!$V$23</f>
        <v>0</v>
      </c>
      <c r="X275" s="175">
        <f>'2026 Donahues Program - V3'!$V$316</f>
        <v>0</v>
      </c>
      <c r="Y275" s="176"/>
    </row>
    <row r="276" spans="1:25" x14ac:dyDescent="0.2">
      <c r="A276" s="173"/>
      <c r="B276" s="172">
        <f>'2026 Donahues Program - V3'!$F$18</f>
        <v>0</v>
      </c>
      <c r="C276" s="11" t="s">
        <v>145</v>
      </c>
      <c r="D276" s="135" t="s">
        <v>522</v>
      </c>
      <c r="E276" s="173">
        <v>9732</v>
      </c>
      <c r="F276" s="174">
        <f>'2026 Donahues Program - V3'!$J$23</f>
        <v>0</v>
      </c>
      <c r="G276" s="174">
        <f>'2026 Donahues Program - V3'!$J$23</f>
        <v>0</v>
      </c>
      <c r="H276" s="175">
        <f>'2026 Donahues Program - V3'!$J$317</f>
        <v>0</v>
      </c>
      <c r="I276" s="176"/>
      <c r="J276" s="174">
        <f>'2026 Donahues Program - V3'!$M$23</f>
        <v>0</v>
      </c>
      <c r="K276" s="174">
        <f>'2026 Donahues Program - V3'!$M$23</f>
        <v>0</v>
      </c>
      <c r="L276" s="175">
        <f>'2026 Donahues Program - V3'!$M$317</f>
        <v>0</v>
      </c>
      <c r="M276" s="176"/>
      <c r="N276" s="174">
        <f>'2026 Donahues Program - V3'!$P$23</f>
        <v>0</v>
      </c>
      <c r="O276" s="174">
        <f>'2026 Donahues Program - V3'!$P$23</f>
        <v>0</v>
      </c>
      <c r="P276" s="175">
        <f>'2026 Donahues Program - V3'!$P$317</f>
        <v>0</v>
      </c>
      <c r="Q276" s="176"/>
      <c r="R276" s="174">
        <f>'2026 Donahues Program - V3'!$S$23</f>
        <v>0</v>
      </c>
      <c r="S276" s="174">
        <f>'2026 Donahues Program - V3'!$S$23</f>
        <v>0</v>
      </c>
      <c r="T276" s="175">
        <f>'2026 Donahues Program - V3'!$S$317</f>
        <v>0</v>
      </c>
      <c r="U276" s="176"/>
      <c r="V276" s="174">
        <f>'2026 Donahues Program - V3'!$V$23</f>
        <v>0</v>
      </c>
      <c r="W276" s="174">
        <f>'2026 Donahues Program - V3'!$V$23</f>
        <v>0</v>
      </c>
      <c r="X276" s="175">
        <f>'2026 Donahues Program - V3'!$V$317</f>
        <v>0</v>
      </c>
      <c r="Y276" s="176"/>
    </row>
    <row r="277" spans="1:25" x14ac:dyDescent="0.2">
      <c r="A277" s="173"/>
      <c r="B277" s="172">
        <f>'2026 Donahues Program - V3'!$F$18</f>
        <v>0</v>
      </c>
      <c r="C277" s="11" t="s">
        <v>148</v>
      </c>
      <c r="D277" s="135" t="s">
        <v>523</v>
      </c>
      <c r="E277" s="173">
        <v>9733</v>
      </c>
      <c r="F277" s="174">
        <f>'2026 Donahues Program - V3'!$J$23</f>
        <v>0</v>
      </c>
      <c r="G277" s="174">
        <f>'2026 Donahues Program - V3'!$J$23</f>
        <v>0</v>
      </c>
      <c r="H277" s="175">
        <f>'2026 Donahues Program - V3'!$J$318</f>
        <v>0</v>
      </c>
      <c r="I277" s="176"/>
      <c r="J277" s="174">
        <f>'2026 Donahues Program - V3'!$M$23</f>
        <v>0</v>
      </c>
      <c r="K277" s="174">
        <f>'2026 Donahues Program - V3'!$M$23</f>
        <v>0</v>
      </c>
      <c r="L277" s="175">
        <f>'2026 Donahues Program - V3'!$M$318</f>
        <v>0</v>
      </c>
      <c r="M277" s="176"/>
      <c r="N277" s="174">
        <f>'2026 Donahues Program - V3'!$P$23</f>
        <v>0</v>
      </c>
      <c r="O277" s="174">
        <f>'2026 Donahues Program - V3'!$P$23</f>
        <v>0</v>
      </c>
      <c r="P277" s="175">
        <f>'2026 Donahues Program - V3'!$P$318</f>
        <v>0</v>
      </c>
      <c r="Q277" s="176"/>
      <c r="R277" s="174">
        <f>'2026 Donahues Program - V3'!$S$23</f>
        <v>0</v>
      </c>
      <c r="S277" s="174">
        <f>'2026 Donahues Program - V3'!$S$23</f>
        <v>0</v>
      </c>
      <c r="T277" s="175">
        <f>'2026 Donahues Program - V3'!$S$318</f>
        <v>0</v>
      </c>
      <c r="U277" s="176"/>
      <c r="V277" s="174">
        <f>'2026 Donahues Program - V3'!$V$23</f>
        <v>0</v>
      </c>
      <c r="W277" s="174">
        <f>'2026 Donahues Program - V3'!$V$23</f>
        <v>0</v>
      </c>
      <c r="X277" s="175">
        <f>'2026 Donahues Program - V3'!$V$318</f>
        <v>0</v>
      </c>
      <c r="Y277" s="176"/>
    </row>
    <row r="278" spans="1:25" x14ac:dyDescent="0.2">
      <c r="A278" s="173"/>
      <c r="B278" s="172">
        <f>'2026 Donahues Program - V3'!$F$18</f>
        <v>0</v>
      </c>
      <c r="C278" s="11" t="s">
        <v>150</v>
      </c>
      <c r="D278" s="135" t="s">
        <v>524</v>
      </c>
      <c r="E278" s="173">
        <v>9734</v>
      </c>
      <c r="F278" s="174">
        <f>'2026 Donahues Program - V3'!$J$23</f>
        <v>0</v>
      </c>
      <c r="G278" s="174">
        <f>'2026 Donahues Program - V3'!$J$23</f>
        <v>0</v>
      </c>
      <c r="H278" s="175">
        <f>'2026 Donahues Program - V3'!$J$319</f>
        <v>0</v>
      </c>
      <c r="I278" s="176"/>
      <c r="J278" s="174">
        <f>'2026 Donahues Program - V3'!$M$23</f>
        <v>0</v>
      </c>
      <c r="K278" s="174">
        <f>'2026 Donahues Program - V3'!$M$23</f>
        <v>0</v>
      </c>
      <c r="L278" s="175">
        <f>'2026 Donahues Program - V3'!$M$319</f>
        <v>0</v>
      </c>
      <c r="M278" s="176"/>
      <c r="N278" s="174">
        <f>'2026 Donahues Program - V3'!$P$23</f>
        <v>0</v>
      </c>
      <c r="O278" s="174">
        <f>'2026 Donahues Program - V3'!$P$23</f>
        <v>0</v>
      </c>
      <c r="P278" s="175">
        <f>'2026 Donahues Program - V3'!$P$319</f>
        <v>0</v>
      </c>
      <c r="Q278" s="176"/>
      <c r="R278" s="174">
        <f>'2026 Donahues Program - V3'!$S$23</f>
        <v>0</v>
      </c>
      <c r="S278" s="174">
        <f>'2026 Donahues Program - V3'!$S$23</f>
        <v>0</v>
      </c>
      <c r="T278" s="175">
        <f>'2026 Donahues Program - V3'!$S$319</f>
        <v>0</v>
      </c>
      <c r="U278" s="176"/>
      <c r="V278" s="174">
        <f>'2026 Donahues Program - V3'!$V$23</f>
        <v>0</v>
      </c>
      <c r="W278" s="174">
        <f>'2026 Donahues Program - V3'!$V$23</f>
        <v>0</v>
      </c>
      <c r="X278" s="175">
        <f>'2026 Donahues Program - V3'!$V$319</f>
        <v>0</v>
      </c>
      <c r="Y278" s="176"/>
    </row>
    <row r="279" spans="1:25" x14ac:dyDescent="0.2">
      <c r="A279" s="173"/>
      <c r="B279" s="172">
        <f>'2026 Donahues Program - V3'!$F$18</f>
        <v>0</v>
      </c>
      <c r="C279" s="11" t="s">
        <v>153</v>
      </c>
      <c r="D279" s="135" t="s">
        <v>525</v>
      </c>
      <c r="E279" s="173">
        <v>9818</v>
      </c>
      <c r="F279" s="174">
        <f>'2026 Donahues Program - V3'!$J$23</f>
        <v>0</v>
      </c>
      <c r="G279" s="174">
        <f>'2026 Donahues Program - V3'!$J$23</f>
        <v>0</v>
      </c>
      <c r="H279" s="175">
        <f>'2026 Donahues Program - V3'!$J$320</f>
        <v>0</v>
      </c>
      <c r="I279" s="176"/>
      <c r="J279" s="174">
        <f>'2026 Donahues Program - V3'!$M$23</f>
        <v>0</v>
      </c>
      <c r="K279" s="174">
        <f>'2026 Donahues Program - V3'!$M$23</f>
        <v>0</v>
      </c>
      <c r="L279" s="175">
        <f>'2026 Donahues Program - V3'!$M$320</f>
        <v>0</v>
      </c>
      <c r="M279" s="176"/>
      <c r="N279" s="174">
        <f>'2026 Donahues Program - V3'!$P$23</f>
        <v>0</v>
      </c>
      <c r="O279" s="174">
        <f>'2026 Donahues Program - V3'!$P$23</f>
        <v>0</v>
      </c>
      <c r="P279" s="175">
        <f>'2026 Donahues Program - V3'!$P$320</f>
        <v>0</v>
      </c>
      <c r="Q279" s="176"/>
      <c r="R279" s="174">
        <f>'2026 Donahues Program - V3'!$S$23</f>
        <v>0</v>
      </c>
      <c r="S279" s="174">
        <f>'2026 Donahues Program - V3'!$S$23</f>
        <v>0</v>
      </c>
      <c r="T279" s="175">
        <f>'2026 Donahues Program - V3'!$S$320</f>
        <v>0</v>
      </c>
      <c r="U279" s="176"/>
      <c r="V279" s="174">
        <f>'2026 Donahues Program - V3'!$V$23</f>
        <v>0</v>
      </c>
      <c r="W279" s="174">
        <f>'2026 Donahues Program - V3'!$V$23</f>
        <v>0</v>
      </c>
      <c r="X279" s="175">
        <f>'2026 Donahues Program - V3'!$V$320</f>
        <v>0</v>
      </c>
      <c r="Y279" s="176"/>
    </row>
    <row r="280" spans="1:25" x14ac:dyDescent="0.2">
      <c r="A280" s="173"/>
      <c r="B280" s="172">
        <f>'2026 Donahues Program - V3'!$F$18</f>
        <v>0</v>
      </c>
      <c r="C280" s="11" t="s">
        <v>156</v>
      </c>
      <c r="D280" s="135" t="s">
        <v>526</v>
      </c>
      <c r="E280" s="173">
        <v>9820</v>
      </c>
      <c r="F280" s="174">
        <f>'2026 Donahues Program - V3'!$J$23</f>
        <v>0</v>
      </c>
      <c r="G280" s="174">
        <f>'2026 Donahues Program - V3'!$J$23</f>
        <v>0</v>
      </c>
      <c r="H280" s="175">
        <f>'2026 Donahues Program - V3'!$J$321</f>
        <v>0</v>
      </c>
      <c r="I280" s="176"/>
      <c r="J280" s="174">
        <f>'2026 Donahues Program - V3'!$M$23</f>
        <v>0</v>
      </c>
      <c r="K280" s="174">
        <f>'2026 Donahues Program - V3'!$M$23</f>
        <v>0</v>
      </c>
      <c r="L280" s="175">
        <f>'2026 Donahues Program - V3'!$M$321</f>
        <v>0</v>
      </c>
      <c r="M280" s="176"/>
      <c r="N280" s="174">
        <f>'2026 Donahues Program - V3'!$P$23</f>
        <v>0</v>
      </c>
      <c r="O280" s="174">
        <f>'2026 Donahues Program - V3'!$P$23</f>
        <v>0</v>
      </c>
      <c r="P280" s="175">
        <f>'2026 Donahues Program - V3'!$P$321</f>
        <v>0</v>
      </c>
      <c r="Q280" s="176"/>
      <c r="R280" s="174">
        <f>'2026 Donahues Program - V3'!$S$23</f>
        <v>0</v>
      </c>
      <c r="S280" s="174">
        <f>'2026 Donahues Program - V3'!$S$23</f>
        <v>0</v>
      </c>
      <c r="T280" s="175">
        <f>'2026 Donahues Program - V3'!$S$321</f>
        <v>0</v>
      </c>
      <c r="U280" s="176"/>
      <c r="V280" s="174">
        <f>'2026 Donahues Program - V3'!$V$23</f>
        <v>0</v>
      </c>
      <c r="W280" s="174">
        <f>'2026 Donahues Program - V3'!$V$23</f>
        <v>0</v>
      </c>
      <c r="X280" s="175">
        <f>'2026 Donahues Program - V3'!$V$321</f>
        <v>0</v>
      </c>
      <c r="Y280" s="176"/>
    </row>
    <row r="281" spans="1:25" x14ac:dyDescent="0.2">
      <c r="A281" s="173"/>
      <c r="B281" s="172">
        <f>'2026 Donahues Program - V3'!$F$18</f>
        <v>0</v>
      </c>
      <c r="C281" s="11" t="s">
        <v>159</v>
      </c>
      <c r="D281" s="135" t="s">
        <v>527</v>
      </c>
      <c r="E281" s="173">
        <v>9737</v>
      </c>
      <c r="F281" s="174">
        <f>'2026 Donahues Program - V3'!$J$23</f>
        <v>0</v>
      </c>
      <c r="G281" s="174">
        <f>'2026 Donahues Program - V3'!$J$23</f>
        <v>0</v>
      </c>
      <c r="H281" s="175">
        <f>'2026 Donahues Program - V3'!$J$322</f>
        <v>0</v>
      </c>
      <c r="I281" s="176"/>
      <c r="J281" s="174">
        <f>'2026 Donahues Program - V3'!$M$23</f>
        <v>0</v>
      </c>
      <c r="K281" s="174">
        <f>'2026 Donahues Program - V3'!$M$23</f>
        <v>0</v>
      </c>
      <c r="L281" s="175">
        <f>'2026 Donahues Program - V3'!$M$322</f>
        <v>0</v>
      </c>
      <c r="M281" s="176"/>
      <c r="N281" s="174">
        <f>'2026 Donahues Program - V3'!$P$23</f>
        <v>0</v>
      </c>
      <c r="O281" s="174">
        <f>'2026 Donahues Program - V3'!$P$23</f>
        <v>0</v>
      </c>
      <c r="P281" s="175">
        <f>'2026 Donahues Program - V3'!$P$322</f>
        <v>0</v>
      </c>
      <c r="Q281" s="176"/>
      <c r="R281" s="174">
        <f>'2026 Donahues Program - V3'!$S$23</f>
        <v>0</v>
      </c>
      <c r="S281" s="174">
        <f>'2026 Donahues Program - V3'!$S$23</f>
        <v>0</v>
      </c>
      <c r="T281" s="175">
        <f>'2026 Donahues Program - V3'!$S$322</f>
        <v>0</v>
      </c>
      <c r="U281" s="176"/>
      <c r="V281" s="174">
        <f>'2026 Donahues Program - V3'!$V$23</f>
        <v>0</v>
      </c>
      <c r="W281" s="174">
        <f>'2026 Donahues Program - V3'!$V$23</f>
        <v>0</v>
      </c>
      <c r="X281" s="175">
        <f>'2026 Donahues Program - V3'!$V$322</f>
        <v>0</v>
      </c>
      <c r="Y281" s="176"/>
    </row>
    <row r="282" spans="1:25" x14ac:dyDescent="0.2">
      <c r="A282" s="173"/>
      <c r="B282" s="172">
        <f>'2026 Donahues Program - V3'!$F$18</f>
        <v>0</v>
      </c>
      <c r="C282" s="11" t="s">
        <v>162</v>
      </c>
      <c r="D282" s="135" t="s">
        <v>528</v>
      </c>
      <c r="E282" s="173">
        <v>28064</v>
      </c>
      <c r="F282" s="174">
        <f>'2026 Donahues Program - V3'!$J$23</f>
        <v>0</v>
      </c>
      <c r="G282" s="174">
        <f>'2026 Donahues Program - V3'!$J$23</f>
        <v>0</v>
      </c>
      <c r="H282" s="175">
        <f>'2026 Donahues Program - V3'!$J$323</f>
        <v>0</v>
      </c>
      <c r="I282" s="176"/>
      <c r="J282" s="174">
        <f>'2026 Donahues Program - V3'!$M$23</f>
        <v>0</v>
      </c>
      <c r="K282" s="174">
        <f>'2026 Donahues Program - V3'!$M$23</f>
        <v>0</v>
      </c>
      <c r="L282" s="175">
        <f>'2026 Donahues Program - V3'!$M$323</f>
        <v>0</v>
      </c>
      <c r="M282" s="176"/>
      <c r="N282" s="174">
        <f>'2026 Donahues Program - V3'!$P$23</f>
        <v>0</v>
      </c>
      <c r="O282" s="174">
        <f>'2026 Donahues Program - V3'!$P$23</f>
        <v>0</v>
      </c>
      <c r="P282" s="175">
        <f>'2026 Donahues Program - V3'!$P$323</f>
        <v>0</v>
      </c>
      <c r="Q282" s="176"/>
      <c r="R282" s="174">
        <f>'2026 Donahues Program - V3'!$S$23</f>
        <v>0</v>
      </c>
      <c r="S282" s="174">
        <f>'2026 Donahues Program - V3'!$S$23</f>
        <v>0</v>
      </c>
      <c r="T282" s="175">
        <f>'2026 Donahues Program - V3'!$S$323</f>
        <v>0</v>
      </c>
      <c r="U282" s="176"/>
      <c r="V282" s="174">
        <f>'2026 Donahues Program - V3'!$V$23</f>
        <v>0</v>
      </c>
      <c r="W282" s="174">
        <f>'2026 Donahues Program - V3'!$V$23</f>
        <v>0</v>
      </c>
      <c r="X282" s="175">
        <f>'2026 Donahues Program - V3'!$V$323</f>
        <v>0</v>
      </c>
      <c r="Y282" s="176"/>
    </row>
    <row r="283" spans="1:25" x14ac:dyDescent="0.2">
      <c r="A283" s="173"/>
      <c r="B283" s="172">
        <f>'2026 Donahues Program - V3'!$F$18</f>
        <v>0</v>
      </c>
      <c r="C283" s="11" t="s">
        <v>164</v>
      </c>
      <c r="D283" s="135" t="s">
        <v>529</v>
      </c>
      <c r="E283" s="173">
        <v>9738</v>
      </c>
      <c r="F283" s="174">
        <f>'2026 Donahues Program - V3'!$J$23</f>
        <v>0</v>
      </c>
      <c r="G283" s="174">
        <f>'2026 Donahues Program - V3'!$J$23</f>
        <v>0</v>
      </c>
      <c r="H283" s="175">
        <f>'2026 Donahues Program - V3'!$J$324</f>
        <v>0</v>
      </c>
      <c r="I283" s="176"/>
      <c r="J283" s="174">
        <f>'2026 Donahues Program - V3'!$M$23</f>
        <v>0</v>
      </c>
      <c r="K283" s="174">
        <f>'2026 Donahues Program - V3'!$M$23</f>
        <v>0</v>
      </c>
      <c r="L283" s="175">
        <f>'2026 Donahues Program - V3'!$M$324</f>
        <v>0</v>
      </c>
      <c r="M283" s="176"/>
      <c r="N283" s="174">
        <f>'2026 Donahues Program - V3'!$P$23</f>
        <v>0</v>
      </c>
      <c r="O283" s="174">
        <f>'2026 Donahues Program - V3'!$P$23</f>
        <v>0</v>
      </c>
      <c r="P283" s="175">
        <f>'2026 Donahues Program - V3'!$P$324</f>
        <v>0</v>
      </c>
      <c r="Q283" s="176"/>
      <c r="R283" s="174">
        <f>'2026 Donahues Program - V3'!$S$23</f>
        <v>0</v>
      </c>
      <c r="S283" s="174">
        <f>'2026 Donahues Program - V3'!$S$23</f>
        <v>0</v>
      </c>
      <c r="T283" s="175">
        <f>'2026 Donahues Program - V3'!$S$324</f>
        <v>0</v>
      </c>
      <c r="U283" s="176"/>
      <c r="V283" s="174">
        <f>'2026 Donahues Program - V3'!$V$23</f>
        <v>0</v>
      </c>
      <c r="W283" s="174">
        <f>'2026 Donahues Program - V3'!$V$23</f>
        <v>0</v>
      </c>
      <c r="X283" s="175">
        <f>'2026 Donahues Program - V3'!$V$324</f>
        <v>0</v>
      </c>
      <c r="Y283" s="176"/>
    </row>
    <row r="284" spans="1:25" x14ac:dyDescent="0.2">
      <c r="A284" s="173"/>
      <c r="B284" s="172">
        <f>'2026 Donahues Program - V3'!$F$18</f>
        <v>0</v>
      </c>
      <c r="C284" s="59" t="s">
        <v>166</v>
      </c>
      <c r="D284" s="135" t="s">
        <v>530</v>
      </c>
      <c r="E284" s="173">
        <v>9739</v>
      </c>
      <c r="F284" s="174">
        <f>'2026 Donahues Program - V3'!$J$23</f>
        <v>0</v>
      </c>
      <c r="G284" s="174">
        <f>'2026 Donahues Program - V3'!$J$23</f>
        <v>0</v>
      </c>
      <c r="H284" s="175">
        <f>'2026 Donahues Program - V3'!$J$325</f>
        <v>0</v>
      </c>
      <c r="I284" s="176"/>
      <c r="J284" s="174">
        <f>'2026 Donahues Program - V3'!$M$23</f>
        <v>0</v>
      </c>
      <c r="K284" s="174">
        <f>'2026 Donahues Program - V3'!$M$23</f>
        <v>0</v>
      </c>
      <c r="L284" s="175">
        <f>'2026 Donahues Program - V3'!$M$325</f>
        <v>0</v>
      </c>
      <c r="M284" s="176"/>
      <c r="N284" s="174">
        <f>'2026 Donahues Program - V3'!$P$23</f>
        <v>0</v>
      </c>
      <c r="O284" s="174">
        <f>'2026 Donahues Program - V3'!$P$23</f>
        <v>0</v>
      </c>
      <c r="P284" s="175">
        <f>'2026 Donahues Program - V3'!$P$325</f>
        <v>0</v>
      </c>
      <c r="Q284" s="176"/>
      <c r="R284" s="174">
        <f>'2026 Donahues Program - V3'!$S$23</f>
        <v>0</v>
      </c>
      <c r="S284" s="174">
        <f>'2026 Donahues Program - V3'!$S$23</f>
        <v>0</v>
      </c>
      <c r="T284" s="175">
        <f>'2026 Donahues Program - V3'!$S$325</f>
        <v>0</v>
      </c>
      <c r="U284" s="176"/>
      <c r="V284" s="174">
        <f>'2026 Donahues Program - V3'!$V$23</f>
        <v>0</v>
      </c>
      <c r="W284" s="174">
        <f>'2026 Donahues Program - V3'!$V$23</f>
        <v>0</v>
      </c>
      <c r="X284" s="175">
        <f>'2026 Donahues Program - V3'!$V$325</f>
        <v>0</v>
      </c>
      <c r="Y284" s="176"/>
    </row>
    <row r="285" spans="1:25" x14ac:dyDescent="0.2">
      <c r="A285" s="173"/>
      <c r="B285" s="172">
        <f>'2026 Donahues Program - V3'!$F$18</f>
        <v>0</v>
      </c>
      <c r="C285" s="11" t="s">
        <v>168</v>
      </c>
      <c r="D285" s="135" t="s">
        <v>531</v>
      </c>
      <c r="E285" s="173">
        <v>9740</v>
      </c>
      <c r="F285" s="174">
        <f>'2026 Donahues Program - V3'!$J$23</f>
        <v>0</v>
      </c>
      <c r="G285" s="174">
        <f>'2026 Donahues Program - V3'!$J$23</f>
        <v>0</v>
      </c>
      <c r="H285" s="175">
        <f>'2026 Donahues Program - V3'!$J$326</f>
        <v>0</v>
      </c>
      <c r="I285" s="176"/>
      <c r="J285" s="174">
        <f>'2026 Donahues Program - V3'!$M$23</f>
        <v>0</v>
      </c>
      <c r="K285" s="174">
        <f>'2026 Donahues Program - V3'!$M$23</f>
        <v>0</v>
      </c>
      <c r="L285" s="175">
        <f>'2026 Donahues Program - V3'!$M$326</f>
        <v>0</v>
      </c>
      <c r="M285" s="176"/>
      <c r="N285" s="174">
        <f>'2026 Donahues Program - V3'!$P$23</f>
        <v>0</v>
      </c>
      <c r="O285" s="174">
        <f>'2026 Donahues Program - V3'!$P$23</f>
        <v>0</v>
      </c>
      <c r="P285" s="175">
        <f>'2026 Donahues Program - V3'!$P$326</f>
        <v>0</v>
      </c>
      <c r="Q285" s="176"/>
      <c r="R285" s="174">
        <f>'2026 Donahues Program - V3'!$S$23</f>
        <v>0</v>
      </c>
      <c r="S285" s="174">
        <f>'2026 Donahues Program - V3'!$S$23</f>
        <v>0</v>
      </c>
      <c r="T285" s="175">
        <f>'2026 Donahues Program - V3'!$S$326</f>
        <v>0</v>
      </c>
      <c r="U285" s="176"/>
      <c r="V285" s="174">
        <f>'2026 Donahues Program - V3'!$V$23</f>
        <v>0</v>
      </c>
      <c r="W285" s="174">
        <f>'2026 Donahues Program - V3'!$V$23</f>
        <v>0</v>
      </c>
      <c r="X285" s="175">
        <f>'2026 Donahues Program - V3'!$V$326</f>
        <v>0</v>
      </c>
      <c r="Y285" s="176"/>
    </row>
    <row r="286" spans="1:25" x14ac:dyDescent="0.2">
      <c r="A286" s="173"/>
      <c r="B286" s="172">
        <f>'2026 Donahues Program - V3'!$F$18</f>
        <v>0</v>
      </c>
      <c r="C286" s="11" t="s">
        <v>170</v>
      </c>
      <c r="D286" s="135" t="s">
        <v>532</v>
      </c>
      <c r="E286" s="173">
        <v>9741</v>
      </c>
      <c r="F286" s="174">
        <f>'2026 Donahues Program - V3'!$J$23</f>
        <v>0</v>
      </c>
      <c r="G286" s="174">
        <f>'2026 Donahues Program - V3'!$J$23</f>
        <v>0</v>
      </c>
      <c r="H286" s="175">
        <f>'2026 Donahues Program - V3'!$J$327</f>
        <v>0</v>
      </c>
      <c r="I286" s="176"/>
      <c r="J286" s="174">
        <f>'2026 Donahues Program - V3'!$M$23</f>
        <v>0</v>
      </c>
      <c r="K286" s="174">
        <f>'2026 Donahues Program - V3'!$M$23</f>
        <v>0</v>
      </c>
      <c r="L286" s="175">
        <f>'2026 Donahues Program - V3'!$M$327</f>
        <v>0</v>
      </c>
      <c r="M286" s="176"/>
      <c r="N286" s="174">
        <f>'2026 Donahues Program - V3'!$P$23</f>
        <v>0</v>
      </c>
      <c r="O286" s="174">
        <f>'2026 Donahues Program - V3'!$P$23</f>
        <v>0</v>
      </c>
      <c r="P286" s="175">
        <f>'2026 Donahues Program - V3'!$P$327</f>
        <v>0</v>
      </c>
      <c r="Q286" s="176"/>
      <c r="R286" s="174">
        <f>'2026 Donahues Program - V3'!$S$23</f>
        <v>0</v>
      </c>
      <c r="S286" s="174">
        <f>'2026 Donahues Program - V3'!$S$23</f>
        <v>0</v>
      </c>
      <c r="T286" s="175">
        <f>'2026 Donahues Program - V3'!$S$327</f>
        <v>0</v>
      </c>
      <c r="U286" s="176"/>
      <c r="V286" s="174">
        <f>'2026 Donahues Program - V3'!$V$23</f>
        <v>0</v>
      </c>
      <c r="W286" s="174">
        <f>'2026 Donahues Program - V3'!$V$23</f>
        <v>0</v>
      </c>
      <c r="X286" s="175">
        <f>'2026 Donahues Program - V3'!$V$327</f>
        <v>0</v>
      </c>
      <c r="Y286" s="176"/>
    </row>
    <row r="287" spans="1:25" x14ac:dyDescent="0.2">
      <c r="A287" s="173"/>
      <c r="B287" s="172">
        <f>'2026 Donahues Program - V3'!$F$18</f>
        <v>0</v>
      </c>
      <c r="C287" s="11" t="s">
        <v>172</v>
      </c>
      <c r="D287" s="135" t="s">
        <v>533</v>
      </c>
      <c r="E287" s="173">
        <v>9821</v>
      </c>
      <c r="F287" s="174">
        <f>'2026 Donahues Program - V3'!$J$23</f>
        <v>0</v>
      </c>
      <c r="G287" s="174">
        <f>'2026 Donahues Program - V3'!$J$23</f>
        <v>0</v>
      </c>
      <c r="H287" s="175">
        <f>'2026 Donahues Program - V3'!$J$328</f>
        <v>0</v>
      </c>
      <c r="I287" s="176"/>
      <c r="J287" s="174">
        <f>'2026 Donahues Program - V3'!$M$23</f>
        <v>0</v>
      </c>
      <c r="K287" s="174">
        <f>'2026 Donahues Program - V3'!$M$23</f>
        <v>0</v>
      </c>
      <c r="L287" s="175">
        <f>'2026 Donahues Program - V3'!$M$328</f>
        <v>0</v>
      </c>
      <c r="M287" s="176"/>
      <c r="N287" s="174">
        <f>'2026 Donahues Program - V3'!$P$23</f>
        <v>0</v>
      </c>
      <c r="O287" s="174">
        <f>'2026 Donahues Program - V3'!$P$23</f>
        <v>0</v>
      </c>
      <c r="P287" s="175">
        <f>'2026 Donahues Program - V3'!$P$328</f>
        <v>0</v>
      </c>
      <c r="Q287" s="176"/>
      <c r="R287" s="174">
        <f>'2026 Donahues Program - V3'!$S$23</f>
        <v>0</v>
      </c>
      <c r="S287" s="174">
        <f>'2026 Donahues Program - V3'!$S$23</f>
        <v>0</v>
      </c>
      <c r="T287" s="175">
        <f>'2026 Donahues Program - V3'!$S$328</f>
        <v>0</v>
      </c>
      <c r="U287" s="176"/>
      <c r="V287" s="174">
        <f>'2026 Donahues Program - V3'!$V$23</f>
        <v>0</v>
      </c>
      <c r="W287" s="174">
        <f>'2026 Donahues Program - V3'!$V$23</f>
        <v>0</v>
      </c>
      <c r="X287" s="175">
        <f>'2026 Donahues Program - V3'!$V$328</f>
        <v>0</v>
      </c>
      <c r="Y287" s="176"/>
    </row>
    <row r="288" spans="1:25" x14ac:dyDescent="0.2">
      <c r="A288" s="173"/>
      <c r="B288" s="172">
        <f>'2026 Donahues Program - V3'!$F$18</f>
        <v>0</v>
      </c>
      <c r="C288" s="11" t="s">
        <v>174</v>
      </c>
      <c r="D288" s="135" t="s">
        <v>534</v>
      </c>
      <c r="E288" s="173">
        <v>9742</v>
      </c>
      <c r="F288" s="174">
        <f>'2026 Donahues Program - V3'!$J$23</f>
        <v>0</v>
      </c>
      <c r="G288" s="174">
        <f>'2026 Donahues Program - V3'!$J$23</f>
        <v>0</v>
      </c>
      <c r="H288" s="175">
        <f>'2026 Donahues Program - V3'!$J$329</f>
        <v>0</v>
      </c>
      <c r="I288" s="176"/>
      <c r="J288" s="174">
        <f>'2026 Donahues Program - V3'!$M$23</f>
        <v>0</v>
      </c>
      <c r="K288" s="174">
        <f>'2026 Donahues Program - V3'!$M$23</f>
        <v>0</v>
      </c>
      <c r="L288" s="175">
        <f>'2026 Donahues Program - V3'!$M$329</f>
        <v>0</v>
      </c>
      <c r="M288" s="176"/>
      <c r="N288" s="174">
        <f>'2026 Donahues Program - V3'!$P$23</f>
        <v>0</v>
      </c>
      <c r="O288" s="174">
        <f>'2026 Donahues Program - V3'!$P$23</f>
        <v>0</v>
      </c>
      <c r="P288" s="175">
        <f>'2026 Donahues Program - V3'!$P$329</f>
        <v>0</v>
      </c>
      <c r="Q288" s="176"/>
      <c r="R288" s="174">
        <f>'2026 Donahues Program - V3'!$S$23</f>
        <v>0</v>
      </c>
      <c r="S288" s="174">
        <f>'2026 Donahues Program - V3'!$S$23</f>
        <v>0</v>
      </c>
      <c r="T288" s="175">
        <f>'2026 Donahues Program - V3'!$S$329</f>
        <v>0</v>
      </c>
      <c r="U288" s="176"/>
      <c r="V288" s="174">
        <f>'2026 Donahues Program - V3'!$V$23</f>
        <v>0</v>
      </c>
      <c r="W288" s="174">
        <f>'2026 Donahues Program - V3'!$V$23</f>
        <v>0</v>
      </c>
      <c r="X288" s="175">
        <f>'2026 Donahues Program - V3'!$V$329</f>
        <v>0</v>
      </c>
      <c r="Y288" s="176"/>
    </row>
    <row r="289" spans="1:56" x14ac:dyDescent="0.2">
      <c r="A289" s="173"/>
      <c r="B289" s="172">
        <f>'2026 Donahues Program - V3'!$F$18</f>
        <v>0</v>
      </c>
      <c r="C289" s="11" t="s">
        <v>176</v>
      </c>
      <c r="D289" s="135" t="s">
        <v>535</v>
      </c>
      <c r="E289" s="173">
        <v>28065</v>
      </c>
      <c r="F289" s="174">
        <f>'2026 Donahues Program - V3'!$J$23</f>
        <v>0</v>
      </c>
      <c r="G289" s="174">
        <f>'2026 Donahues Program - V3'!$J$23</f>
        <v>0</v>
      </c>
      <c r="H289" s="175">
        <f>'2026 Donahues Program - V3'!$J$330</f>
        <v>0</v>
      </c>
      <c r="I289" s="176"/>
      <c r="J289" s="174">
        <f>'2026 Donahues Program - V3'!$M$23</f>
        <v>0</v>
      </c>
      <c r="K289" s="174">
        <f>'2026 Donahues Program - V3'!$M$23</f>
        <v>0</v>
      </c>
      <c r="L289" s="175">
        <f>'2026 Donahues Program - V3'!$M$330</f>
        <v>0</v>
      </c>
      <c r="M289" s="176"/>
      <c r="N289" s="174">
        <f>'2026 Donahues Program - V3'!$P$23</f>
        <v>0</v>
      </c>
      <c r="O289" s="174">
        <f>'2026 Donahues Program - V3'!$P$23</f>
        <v>0</v>
      </c>
      <c r="P289" s="175">
        <f>'2026 Donahues Program - V3'!$P$330</f>
        <v>0</v>
      </c>
      <c r="Q289" s="176"/>
      <c r="R289" s="174">
        <f>'2026 Donahues Program - V3'!$S$23</f>
        <v>0</v>
      </c>
      <c r="S289" s="174">
        <f>'2026 Donahues Program - V3'!$S$23</f>
        <v>0</v>
      </c>
      <c r="T289" s="175">
        <f>'2026 Donahues Program - V3'!$S$330</f>
        <v>0</v>
      </c>
      <c r="U289" s="176"/>
      <c r="V289" s="174">
        <f>'2026 Donahues Program - V3'!$V$23</f>
        <v>0</v>
      </c>
      <c r="W289" s="174">
        <f>'2026 Donahues Program - V3'!$V$23</f>
        <v>0</v>
      </c>
      <c r="X289" s="175">
        <f>'2026 Donahues Program - V3'!$V$330</f>
        <v>0</v>
      </c>
      <c r="Y289" s="176"/>
    </row>
    <row r="290" spans="1:56" x14ac:dyDescent="0.2">
      <c r="A290" s="173"/>
      <c r="B290" s="172">
        <f>'2026 Donahues Program - V3'!$F$18</f>
        <v>0</v>
      </c>
      <c r="C290" s="111" t="s">
        <v>179</v>
      </c>
      <c r="D290" s="135" t="s">
        <v>536</v>
      </c>
      <c r="E290" s="173">
        <v>28958</v>
      </c>
      <c r="F290" s="174">
        <f>'2026 Donahues Program - V3'!$J$23</f>
        <v>0</v>
      </c>
      <c r="G290" s="174">
        <f>'2026 Donahues Program - V3'!$J$23</f>
        <v>0</v>
      </c>
      <c r="H290" s="175">
        <f>'2026 Donahues Program - V3'!$J$331</f>
        <v>0</v>
      </c>
      <c r="I290" s="176"/>
      <c r="J290" s="174">
        <f>'2026 Donahues Program - V3'!$M$23</f>
        <v>0</v>
      </c>
      <c r="K290" s="174">
        <f>'2026 Donahues Program - V3'!$M$23</f>
        <v>0</v>
      </c>
      <c r="L290" s="175">
        <f>'2026 Donahues Program - V3'!$M$331</f>
        <v>0</v>
      </c>
      <c r="M290" s="176"/>
      <c r="N290" s="174">
        <f>'2026 Donahues Program - V3'!$P$23</f>
        <v>0</v>
      </c>
      <c r="O290" s="174">
        <f>'2026 Donahues Program - V3'!$P$23</f>
        <v>0</v>
      </c>
      <c r="P290" s="175">
        <f>'2026 Donahues Program - V3'!$P$331</f>
        <v>0</v>
      </c>
      <c r="Q290" s="176"/>
      <c r="R290" s="174">
        <f>'2026 Donahues Program - V3'!$S$23</f>
        <v>0</v>
      </c>
      <c r="S290" s="174">
        <f>'2026 Donahues Program - V3'!$S$23</f>
        <v>0</v>
      </c>
      <c r="T290" s="175">
        <f>'2026 Donahues Program - V3'!$S$331</f>
        <v>0</v>
      </c>
      <c r="U290" s="176"/>
      <c r="V290" s="174">
        <f>'2026 Donahues Program - V3'!$V$23</f>
        <v>0</v>
      </c>
      <c r="W290" s="174">
        <f>'2026 Donahues Program - V3'!$V$23</f>
        <v>0</v>
      </c>
      <c r="X290" s="175">
        <f>'2026 Donahues Program - V3'!$V$331</f>
        <v>0</v>
      </c>
      <c r="Y290" s="176"/>
    </row>
    <row r="291" spans="1:56" x14ac:dyDescent="0.2">
      <c r="A291" s="173"/>
      <c r="B291" s="172">
        <f>'2026 Donahues Program - V3'!$F$18</f>
        <v>0</v>
      </c>
      <c r="C291" s="11" t="s">
        <v>182</v>
      </c>
      <c r="D291" s="135" t="s">
        <v>537</v>
      </c>
      <c r="E291" s="173">
        <v>9743</v>
      </c>
      <c r="F291" s="174">
        <f>'2026 Donahues Program - V3'!$J$23</f>
        <v>0</v>
      </c>
      <c r="G291" s="174">
        <f>'2026 Donahues Program - V3'!$J$23</f>
        <v>0</v>
      </c>
      <c r="H291" s="175">
        <f>'2026 Donahues Program - V3'!$J$332</f>
        <v>0</v>
      </c>
      <c r="I291" s="176"/>
      <c r="J291" s="174">
        <f>'2026 Donahues Program - V3'!$M$23</f>
        <v>0</v>
      </c>
      <c r="K291" s="174">
        <f>'2026 Donahues Program - V3'!$M$23</f>
        <v>0</v>
      </c>
      <c r="L291" s="175">
        <f>'2026 Donahues Program - V3'!$M$332</f>
        <v>0</v>
      </c>
      <c r="M291" s="176"/>
      <c r="N291" s="174">
        <f>'2026 Donahues Program - V3'!$P$23</f>
        <v>0</v>
      </c>
      <c r="O291" s="174">
        <f>'2026 Donahues Program - V3'!$P$23</f>
        <v>0</v>
      </c>
      <c r="P291" s="175">
        <f>'2026 Donahues Program - V3'!$P$332</f>
        <v>0</v>
      </c>
      <c r="Q291" s="176"/>
      <c r="R291" s="174">
        <f>'2026 Donahues Program - V3'!$S$23</f>
        <v>0</v>
      </c>
      <c r="S291" s="174">
        <f>'2026 Donahues Program - V3'!$S$23</f>
        <v>0</v>
      </c>
      <c r="T291" s="175">
        <f>'2026 Donahues Program - V3'!$S$332</f>
        <v>0</v>
      </c>
      <c r="U291" s="176"/>
      <c r="V291" s="174">
        <f>'2026 Donahues Program - V3'!$V$23</f>
        <v>0</v>
      </c>
      <c r="W291" s="174">
        <f>'2026 Donahues Program - V3'!$V$23</f>
        <v>0</v>
      </c>
      <c r="X291" s="175">
        <f>'2026 Donahues Program - V3'!$V$332</f>
        <v>0</v>
      </c>
      <c r="Y291" s="176"/>
    </row>
    <row r="292" spans="1:56" x14ac:dyDescent="0.2">
      <c r="A292" s="173"/>
      <c r="B292" s="172">
        <f>'2026 Donahues Program - V3'!$F$18</f>
        <v>0</v>
      </c>
      <c r="C292" s="11" t="s">
        <v>184</v>
      </c>
      <c r="D292" s="135" t="s">
        <v>538</v>
      </c>
      <c r="E292" s="173">
        <v>9744</v>
      </c>
      <c r="F292" s="174">
        <f>'2026 Donahues Program - V3'!$J$23</f>
        <v>0</v>
      </c>
      <c r="G292" s="174">
        <f>'2026 Donahues Program - V3'!$J$23</f>
        <v>0</v>
      </c>
      <c r="H292" s="175">
        <f>'2026 Donahues Program - V3'!$J$333</f>
        <v>0</v>
      </c>
      <c r="I292" s="176"/>
      <c r="J292" s="174">
        <f>'2026 Donahues Program - V3'!$M$23</f>
        <v>0</v>
      </c>
      <c r="K292" s="174">
        <f>'2026 Donahues Program - V3'!$M$23</f>
        <v>0</v>
      </c>
      <c r="L292" s="175">
        <f>'2026 Donahues Program - V3'!$M$333</f>
        <v>0</v>
      </c>
      <c r="M292" s="176"/>
      <c r="N292" s="174">
        <f>'2026 Donahues Program - V3'!$P$23</f>
        <v>0</v>
      </c>
      <c r="O292" s="174">
        <f>'2026 Donahues Program - V3'!$P$23</f>
        <v>0</v>
      </c>
      <c r="P292" s="175">
        <f>'2026 Donahues Program - V3'!$P$333</f>
        <v>0</v>
      </c>
      <c r="Q292" s="176"/>
      <c r="R292" s="174">
        <f>'2026 Donahues Program - V3'!$S$23</f>
        <v>0</v>
      </c>
      <c r="S292" s="174">
        <f>'2026 Donahues Program - V3'!$S$23</f>
        <v>0</v>
      </c>
      <c r="T292" s="175">
        <f>'2026 Donahues Program - V3'!$S$333</f>
        <v>0</v>
      </c>
      <c r="U292" s="176"/>
      <c r="V292" s="174">
        <f>'2026 Donahues Program - V3'!$V$23</f>
        <v>0</v>
      </c>
      <c r="W292" s="174">
        <f>'2026 Donahues Program - V3'!$V$23</f>
        <v>0</v>
      </c>
      <c r="X292" s="175">
        <f>'2026 Donahues Program - V3'!$V$333</f>
        <v>0</v>
      </c>
      <c r="Y292" s="176"/>
    </row>
    <row r="293" spans="1:56" x14ac:dyDescent="0.2">
      <c r="A293" s="173"/>
      <c r="B293" s="172">
        <f>'2026 Donahues Program - V3'!$F$18</f>
        <v>0</v>
      </c>
      <c r="C293" s="11" t="s">
        <v>186</v>
      </c>
      <c r="D293" s="135" t="s">
        <v>539</v>
      </c>
      <c r="E293" s="173">
        <v>9745</v>
      </c>
      <c r="F293" s="174">
        <f>'2026 Donahues Program - V3'!$J$23</f>
        <v>0</v>
      </c>
      <c r="G293" s="174">
        <f>'2026 Donahues Program - V3'!$J$23</f>
        <v>0</v>
      </c>
      <c r="H293" s="175">
        <f>'2026 Donahues Program - V3'!$J$334</f>
        <v>0</v>
      </c>
      <c r="I293" s="176"/>
      <c r="J293" s="174">
        <f>'2026 Donahues Program - V3'!$M$23</f>
        <v>0</v>
      </c>
      <c r="K293" s="174">
        <f>'2026 Donahues Program - V3'!$M$23</f>
        <v>0</v>
      </c>
      <c r="L293" s="175">
        <f>'2026 Donahues Program - V3'!$M$334</f>
        <v>0</v>
      </c>
      <c r="M293" s="176"/>
      <c r="N293" s="174">
        <f>'2026 Donahues Program - V3'!$P$23</f>
        <v>0</v>
      </c>
      <c r="O293" s="174">
        <f>'2026 Donahues Program - V3'!$P$23</f>
        <v>0</v>
      </c>
      <c r="P293" s="175">
        <f>'2026 Donahues Program - V3'!$P$334</f>
        <v>0</v>
      </c>
      <c r="Q293" s="176"/>
      <c r="R293" s="174">
        <f>'2026 Donahues Program - V3'!$S$23</f>
        <v>0</v>
      </c>
      <c r="S293" s="174">
        <f>'2026 Donahues Program - V3'!$S$23</f>
        <v>0</v>
      </c>
      <c r="T293" s="175">
        <f>'2026 Donahues Program - V3'!$S$334</f>
        <v>0</v>
      </c>
      <c r="U293" s="176"/>
      <c r="V293" s="174">
        <f>'2026 Donahues Program - V3'!$V$23</f>
        <v>0</v>
      </c>
      <c r="W293" s="174">
        <f>'2026 Donahues Program - V3'!$V$23</f>
        <v>0</v>
      </c>
      <c r="X293" s="175">
        <f>'2026 Donahues Program - V3'!$V$334</f>
        <v>0</v>
      </c>
      <c r="Y293" s="176"/>
    </row>
    <row r="294" spans="1:56" x14ac:dyDescent="0.2">
      <c r="A294" s="173"/>
      <c r="B294" s="172">
        <f>'2026 Donahues Program - V3'!$F$18</f>
        <v>0</v>
      </c>
      <c r="C294" s="59" t="s">
        <v>188</v>
      </c>
      <c r="D294" s="135" t="s">
        <v>540</v>
      </c>
      <c r="E294" s="173">
        <v>9746</v>
      </c>
      <c r="F294" s="174">
        <f>'2026 Donahues Program - V3'!$J$23</f>
        <v>0</v>
      </c>
      <c r="G294" s="174">
        <f>'2026 Donahues Program - V3'!$J$23</f>
        <v>0</v>
      </c>
      <c r="H294" s="175">
        <f>'2026 Donahues Program - V3'!$J$335</f>
        <v>0</v>
      </c>
      <c r="I294" s="176"/>
      <c r="J294" s="174">
        <f>'2026 Donahues Program - V3'!$M$23</f>
        <v>0</v>
      </c>
      <c r="K294" s="174">
        <f>'2026 Donahues Program - V3'!$M$23</f>
        <v>0</v>
      </c>
      <c r="L294" s="175">
        <f>'2026 Donahues Program - V3'!$M$335</f>
        <v>0</v>
      </c>
      <c r="M294" s="176"/>
      <c r="N294" s="174">
        <f>'2026 Donahues Program - V3'!$P$23</f>
        <v>0</v>
      </c>
      <c r="O294" s="174">
        <f>'2026 Donahues Program - V3'!$P$23</f>
        <v>0</v>
      </c>
      <c r="P294" s="175">
        <f>'2026 Donahues Program - V3'!$P$335</f>
        <v>0</v>
      </c>
      <c r="Q294" s="176"/>
      <c r="R294" s="174">
        <f>'2026 Donahues Program - V3'!$S$23</f>
        <v>0</v>
      </c>
      <c r="S294" s="174">
        <f>'2026 Donahues Program - V3'!$S$23</f>
        <v>0</v>
      </c>
      <c r="T294" s="175">
        <f>'2026 Donahues Program - V3'!$S$335</f>
        <v>0</v>
      </c>
      <c r="U294" s="176"/>
      <c r="V294" s="174">
        <f>'2026 Donahues Program - V3'!$V$23</f>
        <v>0</v>
      </c>
      <c r="W294" s="174">
        <f>'2026 Donahues Program - V3'!$V$23</f>
        <v>0</v>
      </c>
      <c r="X294" s="175">
        <f>'2026 Donahues Program - V3'!$V$335</f>
        <v>0</v>
      </c>
      <c r="Y294" s="176"/>
    </row>
    <row r="295" spans="1:56" x14ac:dyDescent="0.2">
      <c r="A295" s="173"/>
      <c r="B295" s="172">
        <f>'2026 Donahues Program - V3'!$F$18</f>
        <v>0</v>
      </c>
      <c r="C295" s="11" t="s">
        <v>191</v>
      </c>
      <c r="D295" s="135" t="s">
        <v>541</v>
      </c>
      <c r="E295" s="173">
        <v>9822</v>
      </c>
      <c r="F295" s="174">
        <f>'2026 Donahues Program - V3'!$J$23</f>
        <v>0</v>
      </c>
      <c r="G295" s="174">
        <f>'2026 Donahues Program - V3'!$J$23</f>
        <v>0</v>
      </c>
      <c r="H295" s="175">
        <f>'2026 Donahues Program - V3'!$J$336</f>
        <v>0</v>
      </c>
      <c r="I295" s="176"/>
      <c r="J295" s="174">
        <f>'2026 Donahues Program - V3'!$M$23</f>
        <v>0</v>
      </c>
      <c r="K295" s="174">
        <f>'2026 Donahues Program - V3'!$M$23</f>
        <v>0</v>
      </c>
      <c r="L295" s="175">
        <f>'2026 Donahues Program - V3'!$M$336</f>
        <v>0</v>
      </c>
      <c r="M295" s="176"/>
      <c r="N295" s="174">
        <f>'2026 Donahues Program - V3'!$P$23</f>
        <v>0</v>
      </c>
      <c r="O295" s="174">
        <f>'2026 Donahues Program - V3'!$P$23</f>
        <v>0</v>
      </c>
      <c r="P295" s="175">
        <f>'2026 Donahues Program - V3'!$P$336</f>
        <v>0</v>
      </c>
      <c r="Q295" s="176"/>
      <c r="R295" s="174">
        <f>'2026 Donahues Program - V3'!$S$23</f>
        <v>0</v>
      </c>
      <c r="S295" s="174">
        <f>'2026 Donahues Program - V3'!$S$23</f>
        <v>0</v>
      </c>
      <c r="T295" s="175">
        <f>'2026 Donahues Program - V3'!$S$336</f>
        <v>0</v>
      </c>
      <c r="U295" s="176"/>
      <c r="V295" s="174">
        <f>'2026 Donahues Program - V3'!$V$23</f>
        <v>0</v>
      </c>
      <c r="W295" s="174">
        <f>'2026 Donahues Program - V3'!$V$23</f>
        <v>0</v>
      </c>
      <c r="X295" s="175">
        <f>'2026 Donahues Program - V3'!$V$336</f>
        <v>0</v>
      </c>
      <c r="Y295" s="176"/>
    </row>
    <row r="296" spans="1:56" x14ac:dyDescent="0.2">
      <c r="A296" s="173"/>
      <c r="B296" s="172">
        <f>'2026 Donahues Program - V3'!$F$18</f>
        <v>0</v>
      </c>
      <c r="C296" s="11" t="s">
        <v>194</v>
      </c>
      <c r="D296" s="135" t="s">
        <v>542</v>
      </c>
      <c r="E296" s="173">
        <v>9823</v>
      </c>
      <c r="F296" s="174">
        <f>'2026 Donahues Program - V3'!$J$23</f>
        <v>0</v>
      </c>
      <c r="G296" s="174">
        <f>'2026 Donahues Program - V3'!$J$23</f>
        <v>0</v>
      </c>
      <c r="H296" s="175">
        <f>'2026 Donahues Program - V3'!$J$337</f>
        <v>0</v>
      </c>
      <c r="I296" s="176"/>
      <c r="J296" s="174">
        <f>'2026 Donahues Program - V3'!$M$23</f>
        <v>0</v>
      </c>
      <c r="K296" s="174">
        <f>'2026 Donahues Program - V3'!$M$23</f>
        <v>0</v>
      </c>
      <c r="L296" s="175">
        <f>'2026 Donahues Program - V3'!$M$337</f>
        <v>0</v>
      </c>
      <c r="M296" s="176"/>
      <c r="N296" s="174">
        <f>'2026 Donahues Program - V3'!$P$23</f>
        <v>0</v>
      </c>
      <c r="O296" s="174">
        <f>'2026 Donahues Program - V3'!$P$23</f>
        <v>0</v>
      </c>
      <c r="P296" s="175">
        <f>'2026 Donahues Program - V3'!$P$337</f>
        <v>0</v>
      </c>
      <c r="Q296" s="176"/>
      <c r="R296" s="174">
        <f>'2026 Donahues Program - V3'!$S$23</f>
        <v>0</v>
      </c>
      <c r="S296" s="174">
        <f>'2026 Donahues Program - V3'!$S$23</f>
        <v>0</v>
      </c>
      <c r="T296" s="175">
        <f>'2026 Donahues Program - V3'!$S$337</f>
        <v>0</v>
      </c>
      <c r="U296" s="176"/>
      <c r="V296" s="174">
        <f>'2026 Donahues Program - V3'!$V$23</f>
        <v>0</v>
      </c>
      <c r="W296" s="174">
        <f>'2026 Donahues Program - V3'!$V$23</f>
        <v>0</v>
      </c>
      <c r="X296" s="175">
        <f>'2026 Donahues Program - V3'!$V$337</f>
        <v>0</v>
      </c>
      <c r="Y296" s="176"/>
      <c r="Z296" s="173"/>
      <c r="AA296" s="173"/>
      <c r="AB296" s="173"/>
      <c r="AC296" s="173"/>
      <c r="AD296" s="173"/>
      <c r="AE296" s="173"/>
      <c r="AF296" s="173"/>
      <c r="AG296" s="173"/>
      <c r="AH296" s="173"/>
      <c r="AI296" s="173"/>
      <c r="AJ296" s="173"/>
      <c r="AK296" s="173"/>
      <c r="AL296" s="173"/>
      <c r="AM296" s="173"/>
      <c r="AN296" s="173"/>
      <c r="AO296" s="173"/>
      <c r="AP296" s="173"/>
      <c r="AQ296" s="173"/>
      <c r="AR296" s="173"/>
      <c r="AS296" s="173"/>
      <c r="AT296" s="173"/>
      <c r="AU296" s="173"/>
      <c r="AV296" s="173"/>
      <c r="AW296" s="173"/>
      <c r="AX296" s="173"/>
      <c r="AY296" s="173"/>
      <c r="AZ296" s="173"/>
      <c r="BA296" s="173"/>
      <c r="BB296" s="173"/>
      <c r="BC296" s="173"/>
      <c r="BD296" s="173"/>
    </row>
    <row r="297" spans="1:56" x14ac:dyDescent="0.2">
      <c r="A297" s="173"/>
      <c r="B297" s="172">
        <f>'2026 Donahues Program - V3'!$F$18</f>
        <v>0</v>
      </c>
      <c r="C297" s="111" t="s">
        <v>196</v>
      </c>
      <c r="D297" s="135" t="s">
        <v>543</v>
      </c>
      <c r="E297" s="173">
        <v>26517</v>
      </c>
      <c r="F297" s="174">
        <f>'2026 Donahues Program - V3'!$J$23</f>
        <v>0</v>
      </c>
      <c r="G297" s="174">
        <f>'2026 Donahues Program - V3'!$J$23</f>
        <v>0</v>
      </c>
      <c r="H297" s="175">
        <f>'2026 Donahues Program - V3'!$J$338</f>
        <v>0</v>
      </c>
      <c r="I297" s="173"/>
      <c r="J297" s="174">
        <f>'2026 Donahues Program - V3'!$M$23</f>
        <v>0</v>
      </c>
      <c r="K297" s="174">
        <f>'2026 Donahues Program - V3'!$M$23</f>
        <v>0</v>
      </c>
      <c r="L297" s="175">
        <f>'2026 Donahues Program - V3'!$M$338</f>
        <v>0</v>
      </c>
      <c r="M297" s="173"/>
      <c r="N297" s="174">
        <f>'2026 Donahues Program - V3'!$P$23</f>
        <v>0</v>
      </c>
      <c r="O297" s="174">
        <f>'2026 Donahues Program - V3'!$P$23</f>
        <v>0</v>
      </c>
      <c r="P297" s="175">
        <f>'2026 Donahues Program - V3'!$P$338</f>
        <v>0</v>
      </c>
      <c r="Q297" s="173"/>
      <c r="R297" s="174">
        <f>'2026 Donahues Program - V3'!$S$23</f>
        <v>0</v>
      </c>
      <c r="S297" s="174">
        <f>'2026 Donahues Program - V3'!$S$23</f>
        <v>0</v>
      </c>
      <c r="T297" s="175">
        <f>'2026 Donahues Program - V3'!$S$338</f>
        <v>0</v>
      </c>
      <c r="U297" s="173"/>
      <c r="V297" s="174">
        <f>'2026 Donahues Program - V3'!$V$23</f>
        <v>0</v>
      </c>
      <c r="W297" s="174">
        <f>'2026 Donahues Program - V3'!$V$23</f>
        <v>0</v>
      </c>
      <c r="X297" s="175">
        <f>'2026 Donahues Program - V3'!$V$338</f>
        <v>0</v>
      </c>
      <c r="Y297" s="173"/>
      <c r="Z297" s="173"/>
      <c r="AA297" s="173"/>
      <c r="AB297" s="173"/>
      <c r="AC297" s="173"/>
      <c r="AD297" s="173"/>
      <c r="AE297" s="173"/>
      <c r="AF297" s="173"/>
      <c r="AG297" s="173"/>
      <c r="AH297" s="173"/>
      <c r="AI297" s="173"/>
      <c r="AJ297" s="173"/>
      <c r="AK297" s="173"/>
      <c r="AL297" s="173"/>
      <c r="AM297" s="173"/>
      <c r="AN297" s="173"/>
      <c r="AO297" s="173"/>
      <c r="AP297" s="173"/>
      <c r="AQ297" s="173"/>
      <c r="AR297" s="173"/>
      <c r="AS297" s="173"/>
      <c r="AT297" s="173"/>
      <c r="AU297" s="173"/>
      <c r="AV297" s="173"/>
      <c r="AW297" s="173"/>
      <c r="AX297" s="173"/>
      <c r="AY297" s="173"/>
      <c r="AZ297" s="173"/>
      <c r="BA297" s="173"/>
      <c r="BB297" s="173"/>
      <c r="BC297" s="173"/>
      <c r="BD297" s="173"/>
    </row>
    <row r="298" spans="1:56" x14ac:dyDescent="0.2">
      <c r="A298" s="173"/>
      <c r="B298" s="172">
        <f>'2026 Donahues Program - V3'!$F$18</f>
        <v>0</v>
      </c>
      <c r="C298" s="111" t="s">
        <v>198</v>
      </c>
      <c r="D298" s="135" t="s">
        <v>544</v>
      </c>
      <c r="E298" s="173">
        <v>26518</v>
      </c>
      <c r="F298" s="174">
        <f>'2026 Donahues Program - V3'!$J$23</f>
        <v>0</v>
      </c>
      <c r="G298" s="174">
        <f>'2026 Donahues Program - V3'!$J$23</f>
        <v>0</v>
      </c>
      <c r="H298" s="175">
        <f>'2026 Donahues Program - V3'!$J$339</f>
        <v>0</v>
      </c>
      <c r="I298" s="173"/>
      <c r="J298" s="174">
        <f>'2026 Donahues Program - V3'!$M$23</f>
        <v>0</v>
      </c>
      <c r="K298" s="174">
        <f>'2026 Donahues Program - V3'!$M$23</f>
        <v>0</v>
      </c>
      <c r="L298" s="175">
        <f>'2026 Donahues Program - V3'!$M$339</f>
        <v>0</v>
      </c>
      <c r="M298" s="173"/>
      <c r="N298" s="174">
        <f>'2026 Donahues Program - V3'!$P$23</f>
        <v>0</v>
      </c>
      <c r="O298" s="174">
        <f>'2026 Donahues Program - V3'!$P$23</f>
        <v>0</v>
      </c>
      <c r="P298" s="175">
        <f>'2026 Donahues Program - V3'!$P$339</f>
        <v>0</v>
      </c>
      <c r="Q298" s="173"/>
      <c r="R298" s="174">
        <f>'2026 Donahues Program - V3'!$S$23</f>
        <v>0</v>
      </c>
      <c r="S298" s="174">
        <f>'2026 Donahues Program - V3'!$S$23</f>
        <v>0</v>
      </c>
      <c r="T298" s="175">
        <f>'2026 Donahues Program - V3'!$S$339</f>
        <v>0</v>
      </c>
      <c r="U298" s="173"/>
      <c r="V298" s="174">
        <f>'2026 Donahues Program - V3'!$V$23</f>
        <v>0</v>
      </c>
      <c r="W298" s="174">
        <f>'2026 Donahues Program - V3'!$V$23</f>
        <v>0</v>
      </c>
      <c r="X298" s="175">
        <f>'2026 Donahues Program - V3'!$V$339</f>
        <v>0</v>
      </c>
      <c r="Y298" s="173"/>
      <c r="Z298" s="173"/>
      <c r="AA298" s="173"/>
      <c r="AB298" s="173"/>
      <c r="AC298" s="173"/>
      <c r="AD298" s="173"/>
      <c r="AE298" s="173"/>
      <c r="AF298" s="173"/>
      <c r="AG298" s="173"/>
      <c r="AH298" s="173"/>
      <c r="AI298" s="173"/>
      <c r="AJ298" s="173"/>
      <c r="AK298" s="173"/>
      <c r="AL298" s="173"/>
      <c r="AM298" s="173"/>
      <c r="AN298" s="173"/>
      <c r="AO298" s="173"/>
      <c r="AP298" s="173"/>
      <c r="AQ298" s="173"/>
      <c r="AR298" s="173"/>
      <c r="AS298" s="173"/>
      <c r="AT298" s="173"/>
      <c r="AU298" s="173"/>
      <c r="AV298" s="173"/>
      <c r="AW298" s="173"/>
      <c r="AX298" s="173"/>
      <c r="AY298" s="173"/>
      <c r="AZ298" s="173"/>
      <c r="BA298" s="173"/>
      <c r="BB298" s="173"/>
      <c r="BC298" s="173"/>
      <c r="BD298" s="173"/>
    </row>
    <row r="299" spans="1:56" x14ac:dyDescent="0.2">
      <c r="A299" s="173"/>
      <c r="B299" s="172">
        <f>'2026 Donahues Program - V3'!$F$18</f>
        <v>0</v>
      </c>
      <c r="C299" s="11" t="s">
        <v>200</v>
      </c>
      <c r="D299" s="135" t="s">
        <v>545</v>
      </c>
      <c r="E299" s="173">
        <v>9752</v>
      </c>
      <c r="F299" s="174">
        <f>'2026 Donahues Program - V3'!$J$23</f>
        <v>0</v>
      </c>
      <c r="G299" s="174">
        <f>'2026 Donahues Program - V3'!$J$23</f>
        <v>0</v>
      </c>
      <c r="H299" s="175">
        <f>'2026 Donahues Program - V3'!$J$340</f>
        <v>0</v>
      </c>
      <c r="I299" s="173"/>
      <c r="J299" s="174">
        <f>'2026 Donahues Program - V3'!$M$23</f>
        <v>0</v>
      </c>
      <c r="K299" s="174">
        <f>'2026 Donahues Program - V3'!$M$23</f>
        <v>0</v>
      </c>
      <c r="L299" s="175">
        <f>'2026 Donahues Program - V3'!$M$340</f>
        <v>0</v>
      </c>
      <c r="M299" s="173"/>
      <c r="N299" s="174">
        <f>'2026 Donahues Program - V3'!$P$23</f>
        <v>0</v>
      </c>
      <c r="O299" s="174">
        <f>'2026 Donahues Program - V3'!$P$23</f>
        <v>0</v>
      </c>
      <c r="P299" s="175">
        <f>'2026 Donahues Program - V3'!$P$340</f>
        <v>0</v>
      </c>
      <c r="Q299" s="173"/>
      <c r="R299" s="174">
        <f>'2026 Donahues Program - V3'!$S$23</f>
        <v>0</v>
      </c>
      <c r="S299" s="174">
        <f>'2026 Donahues Program - V3'!$S$23</f>
        <v>0</v>
      </c>
      <c r="T299" s="175">
        <f>'2026 Donahues Program - V3'!$S$340</f>
        <v>0</v>
      </c>
      <c r="U299" s="173"/>
      <c r="V299" s="174">
        <f>'2026 Donahues Program - V3'!$V$23</f>
        <v>0</v>
      </c>
      <c r="W299" s="174">
        <f>'2026 Donahues Program - V3'!$V$23</f>
        <v>0</v>
      </c>
      <c r="X299" s="175">
        <f>'2026 Donahues Program - V3'!$V$340</f>
        <v>0</v>
      </c>
      <c r="Y299" s="173"/>
      <c r="Z299" s="173"/>
      <c r="AA299" s="173"/>
      <c r="AB299" s="173"/>
      <c r="AC299" s="173"/>
      <c r="AD299" s="173"/>
      <c r="AE299" s="173"/>
      <c r="AF299" s="173"/>
      <c r="AG299" s="173"/>
      <c r="AH299" s="173"/>
      <c r="AI299" s="173"/>
      <c r="AJ299" s="173"/>
      <c r="AK299" s="173"/>
      <c r="AL299" s="173"/>
      <c r="AM299" s="173"/>
      <c r="AN299" s="173"/>
      <c r="AO299" s="173"/>
      <c r="AP299" s="173"/>
      <c r="AQ299" s="173"/>
      <c r="AR299" s="173"/>
      <c r="AS299" s="173"/>
      <c r="AT299" s="173"/>
      <c r="AU299" s="173"/>
      <c r="AV299" s="173"/>
      <c r="AW299" s="173"/>
      <c r="AX299" s="173"/>
      <c r="AY299" s="173"/>
      <c r="AZ299" s="173"/>
      <c r="BA299" s="173"/>
      <c r="BB299" s="173"/>
      <c r="BC299" s="173"/>
      <c r="BD299" s="173"/>
    </row>
    <row r="300" spans="1:56" x14ac:dyDescent="0.2">
      <c r="A300" s="173"/>
      <c r="B300" s="172">
        <f>'2026 Donahues Program - V3'!$F$18</f>
        <v>0</v>
      </c>
      <c r="C300" s="11" t="s">
        <v>202</v>
      </c>
      <c r="D300" s="135" t="s">
        <v>546</v>
      </c>
      <c r="E300" s="173">
        <v>9754</v>
      </c>
      <c r="F300" s="174">
        <f>'2026 Donahues Program - V3'!$J$23</f>
        <v>0</v>
      </c>
      <c r="G300" s="174">
        <f>'2026 Donahues Program - V3'!$J$23</f>
        <v>0</v>
      </c>
      <c r="H300" s="175">
        <f>'2026 Donahues Program - V3'!$J$341</f>
        <v>0</v>
      </c>
      <c r="I300" s="173"/>
      <c r="J300" s="174">
        <f>'2026 Donahues Program - V3'!$M$23</f>
        <v>0</v>
      </c>
      <c r="K300" s="174">
        <f>'2026 Donahues Program - V3'!$M$23</f>
        <v>0</v>
      </c>
      <c r="L300" s="175">
        <f>'2026 Donahues Program - V3'!$M$341</f>
        <v>0</v>
      </c>
      <c r="M300" s="173"/>
      <c r="N300" s="174">
        <f>'2026 Donahues Program - V3'!$P$23</f>
        <v>0</v>
      </c>
      <c r="O300" s="174">
        <f>'2026 Donahues Program - V3'!$P$23</f>
        <v>0</v>
      </c>
      <c r="P300" s="175">
        <f>'2026 Donahues Program - V3'!$P$341</f>
        <v>0</v>
      </c>
      <c r="Q300" s="173"/>
      <c r="R300" s="174">
        <f>'2026 Donahues Program - V3'!$S$23</f>
        <v>0</v>
      </c>
      <c r="S300" s="174">
        <f>'2026 Donahues Program - V3'!$S$23</f>
        <v>0</v>
      </c>
      <c r="T300" s="175">
        <f>'2026 Donahues Program - V3'!$S$341</f>
        <v>0</v>
      </c>
      <c r="U300" s="173"/>
      <c r="V300" s="174">
        <f>'2026 Donahues Program - V3'!$V$23</f>
        <v>0</v>
      </c>
      <c r="W300" s="174">
        <f>'2026 Donahues Program - V3'!$V$23</f>
        <v>0</v>
      </c>
      <c r="X300" s="175">
        <f>'2026 Donahues Program - V3'!$V$341</f>
        <v>0</v>
      </c>
      <c r="Y300" s="173"/>
      <c r="Z300" s="173"/>
      <c r="AA300" s="173"/>
      <c r="AB300" s="173"/>
      <c r="AC300" s="173"/>
      <c r="AD300" s="173"/>
      <c r="AE300" s="173"/>
      <c r="AF300" s="173"/>
      <c r="AG300" s="173"/>
      <c r="AH300" s="173"/>
      <c r="AI300" s="173"/>
      <c r="AJ300" s="173"/>
      <c r="AK300" s="173"/>
      <c r="AL300" s="173"/>
      <c r="AM300" s="173"/>
      <c r="AN300" s="173"/>
      <c r="AO300" s="173"/>
      <c r="AP300" s="173"/>
      <c r="AQ300" s="173"/>
      <c r="AR300" s="173"/>
      <c r="AS300" s="173"/>
      <c r="AT300" s="173"/>
      <c r="AU300" s="173"/>
      <c r="AV300" s="173"/>
      <c r="AW300" s="173"/>
      <c r="AX300" s="173"/>
      <c r="AY300" s="173"/>
      <c r="AZ300" s="173"/>
      <c r="BA300" s="173"/>
      <c r="BB300" s="173"/>
      <c r="BC300" s="173"/>
      <c r="BD300" s="173"/>
    </row>
    <row r="301" spans="1:56" x14ac:dyDescent="0.2">
      <c r="A301" s="173"/>
      <c r="B301" s="172">
        <f>'2026 Donahues Program - V3'!$F$18</f>
        <v>0</v>
      </c>
      <c r="C301" s="11" t="s">
        <v>204</v>
      </c>
      <c r="D301" s="135" t="s">
        <v>547</v>
      </c>
      <c r="E301" s="173">
        <v>9755</v>
      </c>
      <c r="F301" s="174">
        <f>'2026 Donahues Program - V3'!$J$23</f>
        <v>0</v>
      </c>
      <c r="G301" s="174">
        <f>'2026 Donahues Program - V3'!$J$23</f>
        <v>0</v>
      </c>
      <c r="H301" s="175">
        <f>'2026 Donahues Program - V3'!$J$342</f>
        <v>0</v>
      </c>
      <c r="I301" s="173"/>
      <c r="J301" s="174">
        <f>'2026 Donahues Program - V3'!$M$23</f>
        <v>0</v>
      </c>
      <c r="K301" s="174">
        <f>'2026 Donahues Program - V3'!$M$23</f>
        <v>0</v>
      </c>
      <c r="L301" s="175">
        <f>'2026 Donahues Program - V3'!$M$342</f>
        <v>0</v>
      </c>
      <c r="M301" s="173"/>
      <c r="N301" s="174">
        <f>'2026 Donahues Program - V3'!$P$23</f>
        <v>0</v>
      </c>
      <c r="O301" s="174">
        <f>'2026 Donahues Program - V3'!$P$23</f>
        <v>0</v>
      </c>
      <c r="P301" s="175">
        <f>'2026 Donahues Program - V3'!$P$342</f>
        <v>0</v>
      </c>
      <c r="Q301" s="173"/>
      <c r="R301" s="174">
        <f>'2026 Donahues Program - V3'!$S$23</f>
        <v>0</v>
      </c>
      <c r="S301" s="174">
        <f>'2026 Donahues Program - V3'!$S$23</f>
        <v>0</v>
      </c>
      <c r="T301" s="175">
        <f>'2026 Donahues Program - V3'!$S$342</f>
        <v>0</v>
      </c>
      <c r="U301" s="173"/>
      <c r="V301" s="174">
        <f>'2026 Donahues Program - V3'!$V$23</f>
        <v>0</v>
      </c>
      <c r="W301" s="174">
        <f>'2026 Donahues Program - V3'!$V$23</f>
        <v>0</v>
      </c>
      <c r="X301" s="175">
        <f>'2026 Donahues Program - V3'!$V$342</f>
        <v>0</v>
      </c>
      <c r="Y301" s="173"/>
      <c r="Z301" s="173"/>
      <c r="AA301" s="173"/>
      <c r="AB301" s="173"/>
      <c r="AC301" s="173"/>
      <c r="AD301" s="173"/>
      <c r="AE301" s="173"/>
      <c r="AF301" s="173"/>
      <c r="AG301" s="173"/>
      <c r="AH301" s="173"/>
      <c r="AI301" s="173"/>
      <c r="AJ301" s="173"/>
      <c r="AK301" s="173"/>
      <c r="AL301" s="173"/>
      <c r="AM301" s="173"/>
      <c r="AN301" s="173"/>
      <c r="AO301" s="173"/>
      <c r="AP301" s="173"/>
      <c r="AQ301" s="173"/>
      <c r="AR301" s="173"/>
      <c r="AS301" s="173"/>
      <c r="AT301" s="173"/>
      <c r="AU301" s="173"/>
      <c r="AV301" s="173"/>
      <c r="AW301" s="173"/>
      <c r="AX301" s="173"/>
      <c r="AY301" s="173"/>
      <c r="AZ301" s="173"/>
      <c r="BA301" s="173"/>
      <c r="BB301" s="173"/>
      <c r="BC301" s="173"/>
      <c r="BD301" s="173"/>
    </row>
    <row r="302" spans="1:56" x14ac:dyDescent="0.2">
      <c r="A302" s="173"/>
      <c r="B302" s="172">
        <f>'2026 Donahues Program - V3'!$F$18</f>
        <v>0</v>
      </c>
      <c r="C302" s="11" t="s">
        <v>206</v>
      </c>
      <c r="D302" s="135" t="s">
        <v>548</v>
      </c>
      <c r="E302" s="173">
        <v>9757</v>
      </c>
      <c r="F302" s="174">
        <f>'2026 Donahues Program - V3'!$J$23</f>
        <v>0</v>
      </c>
      <c r="G302" s="174">
        <f>'2026 Donahues Program - V3'!$J$23</f>
        <v>0</v>
      </c>
      <c r="H302" s="175">
        <f>'2026 Donahues Program - V3'!$J$343</f>
        <v>0</v>
      </c>
      <c r="I302" s="173"/>
      <c r="J302" s="174">
        <f>'2026 Donahues Program - V3'!$M$23</f>
        <v>0</v>
      </c>
      <c r="K302" s="174">
        <f>'2026 Donahues Program - V3'!$M$23</f>
        <v>0</v>
      </c>
      <c r="L302" s="175">
        <f>'2026 Donahues Program - V3'!$M$343</f>
        <v>0</v>
      </c>
      <c r="M302" s="173"/>
      <c r="N302" s="174">
        <f>'2026 Donahues Program - V3'!$P$23</f>
        <v>0</v>
      </c>
      <c r="O302" s="174">
        <f>'2026 Donahues Program - V3'!$P$23</f>
        <v>0</v>
      </c>
      <c r="P302" s="175">
        <f>'2026 Donahues Program - V3'!$P$343</f>
        <v>0</v>
      </c>
      <c r="Q302" s="173"/>
      <c r="R302" s="174">
        <f>'2026 Donahues Program - V3'!$S$23</f>
        <v>0</v>
      </c>
      <c r="S302" s="174">
        <f>'2026 Donahues Program - V3'!$S$23</f>
        <v>0</v>
      </c>
      <c r="T302" s="175">
        <f>'2026 Donahues Program - V3'!$S$343</f>
        <v>0</v>
      </c>
      <c r="U302" s="173"/>
      <c r="V302" s="174">
        <f>'2026 Donahues Program - V3'!$V$23</f>
        <v>0</v>
      </c>
      <c r="W302" s="174">
        <f>'2026 Donahues Program - V3'!$V$23</f>
        <v>0</v>
      </c>
      <c r="X302" s="175">
        <f>'2026 Donahues Program - V3'!$V$343</f>
        <v>0</v>
      </c>
      <c r="Y302" s="173"/>
      <c r="Z302" s="173"/>
      <c r="AA302" s="173"/>
      <c r="AB302" s="173"/>
      <c r="AC302" s="173"/>
      <c r="AD302" s="173"/>
      <c r="AE302" s="173"/>
      <c r="AF302" s="173"/>
      <c r="AG302" s="173"/>
      <c r="AH302" s="173"/>
      <c r="AI302" s="173"/>
      <c r="AJ302" s="173"/>
      <c r="AK302" s="173"/>
      <c r="AL302" s="173"/>
      <c r="AM302" s="173"/>
      <c r="AN302" s="173"/>
      <c r="AO302" s="173"/>
      <c r="AP302" s="173"/>
      <c r="AQ302" s="173"/>
      <c r="AR302" s="173"/>
      <c r="AS302" s="173"/>
      <c r="AT302" s="173"/>
      <c r="AU302" s="173"/>
      <c r="AV302" s="173"/>
      <c r="AW302" s="173"/>
      <c r="AX302" s="173"/>
      <c r="AY302" s="173"/>
      <c r="AZ302" s="173"/>
      <c r="BA302" s="173"/>
      <c r="BB302" s="173"/>
      <c r="BC302" s="173"/>
      <c r="BD302" s="173"/>
    </row>
    <row r="303" spans="1:56" x14ac:dyDescent="0.2">
      <c r="A303" s="173"/>
      <c r="B303" s="172">
        <f>'2026 Donahues Program - V3'!$F$18</f>
        <v>0</v>
      </c>
      <c r="C303" s="11" t="s">
        <v>208</v>
      </c>
      <c r="D303" s="135" t="s">
        <v>549</v>
      </c>
      <c r="E303" s="173">
        <v>9758</v>
      </c>
      <c r="F303" s="174">
        <f>'2026 Donahues Program - V3'!$J$23</f>
        <v>0</v>
      </c>
      <c r="G303" s="174">
        <f>'2026 Donahues Program - V3'!$J$23</f>
        <v>0</v>
      </c>
      <c r="H303" s="175">
        <f>'2026 Donahues Program - V3'!$J$344</f>
        <v>0</v>
      </c>
      <c r="I303" s="173"/>
      <c r="J303" s="174">
        <f>'2026 Donahues Program - V3'!$M$23</f>
        <v>0</v>
      </c>
      <c r="K303" s="174">
        <f>'2026 Donahues Program - V3'!$M$23</f>
        <v>0</v>
      </c>
      <c r="L303" s="175">
        <f>'2026 Donahues Program - V3'!$M$344</f>
        <v>0</v>
      </c>
      <c r="M303" s="173"/>
      <c r="N303" s="174">
        <f>'2026 Donahues Program - V3'!$P$23</f>
        <v>0</v>
      </c>
      <c r="O303" s="174">
        <f>'2026 Donahues Program - V3'!$P$23</f>
        <v>0</v>
      </c>
      <c r="P303" s="175">
        <f>'2026 Donahues Program - V3'!$P$344</f>
        <v>0</v>
      </c>
      <c r="Q303" s="173"/>
      <c r="R303" s="174">
        <f>'2026 Donahues Program - V3'!$S$23</f>
        <v>0</v>
      </c>
      <c r="S303" s="174">
        <f>'2026 Donahues Program - V3'!$S$23</f>
        <v>0</v>
      </c>
      <c r="T303" s="175">
        <f>'2026 Donahues Program - V3'!$S$344</f>
        <v>0</v>
      </c>
      <c r="U303" s="173"/>
      <c r="V303" s="174">
        <f>'2026 Donahues Program - V3'!$V$23</f>
        <v>0</v>
      </c>
      <c r="W303" s="174">
        <f>'2026 Donahues Program - V3'!$V$23</f>
        <v>0</v>
      </c>
      <c r="X303" s="175">
        <f>'2026 Donahues Program - V3'!$V$344</f>
        <v>0</v>
      </c>
      <c r="Y303" s="173"/>
      <c r="Z303" s="173"/>
      <c r="AA303" s="173"/>
      <c r="AB303" s="173"/>
      <c r="AC303" s="173"/>
      <c r="AD303" s="173"/>
      <c r="AE303" s="173"/>
      <c r="AF303" s="173"/>
      <c r="AG303" s="173"/>
      <c r="AH303" s="173"/>
      <c r="AI303" s="173"/>
      <c r="AJ303" s="173"/>
      <c r="AK303" s="173"/>
      <c r="AL303" s="173"/>
      <c r="AM303" s="173"/>
      <c r="AN303" s="173"/>
      <c r="AO303" s="173"/>
      <c r="AP303" s="173"/>
      <c r="AQ303" s="173"/>
      <c r="AR303" s="173"/>
      <c r="AS303" s="173"/>
      <c r="AT303" s="173"/>
      <c r="AU303" s="173"/>
      <c r="AV303" s="173"/>
      <c r="AW303" s="173"/>
      <c r="AX303" s="173"/>
      <c r="AY303" s="173"/>
      <c r="AZ303" s="173"/>
      <c r="BA303" s="173"/>
      <c r="BB303" s="173"/>
      <c r="BC303" s="173"/>
      <c r="BD303" s="173"/>
    </row>
    <row r="304" spans="1:56" x14ac:dyDescent="0.2">
      <c r="A304" s="173"/>
      <c r="B304" s="172">
        <f>'2026 Donahues Program - V3'!$F$18</f>
        <v>0</v>
      </c>
      <c r="C304" s="11" t="s">
        <v>210</v>
      </c>
      <c r="D304" s="135" t="s">
        <v>551</v>
      </c>
      <c r="E304" s="173">
        <v>9761</v>
      </c>
      <c r="F304" s="174">
        <f>'2026 Donahues Program - V3'!$J$23</f>
        <v>0</v>
      </c>
      <c r="G304" s="174">
        <f>'2026 Donahues Program - V3'!$J$23</f>
        <v>0</v>
      </c>
      <c r="H304" s="175">
        <f>'2026 Donahues Program - V3'!$J$345</f>
        <v>0</v>
      </c>
      <c r="I304" s="173"/>
      <c r="J304" s="174">
        <f>'2026 Donahues Program - V3'!$M$23</f>
        <v>0</v>
      </c>
      <c r="K304" s="174">
        <f>'2026 Donahues Program - V3'!$M$23</f>
        <v>0</v>
      </c>
      <c r="L304" s="175">
        <f>'2026 Donahues Program - V3'!$M$345</f>
        <v>0</v>
      </c>
      <c r="M304" s="173"/>
      <c r="N304" s="174">
        <f>'2026 Donahues Program - V3'!$P$23</f>
        <v>0</v>
      </c>
      <c r="O304" s="174">
        <f>'2026 Donahues Program - V3'!$P$23</f>
        <v>0</v>
      </c>
      <c r="P304" s="175">
        <f>'2026 Donahues Program - V3'!$P$345</f>
        <v>0</v>
      </c>
      <c r="Q304" s="173"/>
      <c r="R304" s="174">
        <f>'2026 Donahues Program - V3'!$S$23</f>
        <v>0</v>
      </c>
      <c r="S304" s="174">
        <f>'2026 Donahues Program - V3'!$S$23</f>
        <v>0</v>
      </c>
      <c r="T304" s="175">
        <f>'2026 Donahues Program - V3'!$S$345</f>
        <v>0</v>
      </c>
      <c r="U304" s="173"/>
      <c r="V304" s="174">
        <f>'2026 Donahues Program - V3'!$V$23</f>
        <v>0</v>
      </c>
      <c r="W304" s="174">
        <f>'2026 Donahues Program - V3'!$V$23</f>
        <v>0</v>
      </c>
      <c r="X304" s="175">
        <f>'2026 Donahues Program - V3'!$V$345</f>
        <v>0</v>
      </c>
      <c r="Y304" s="173"/>
      <c r="Z304" s="173"/>
      <c r="AA304" s="173"/>
      <c r="AB304" s="173"/>
      <c r="AC304" s="173"/>
      <c r="AD304" s="173"/>
      <c r="AE304" s="173"/>
      <c r="AF304" s="173"/>
      <c r="AG304" s="173"/>
      <c r="AH304" s="173"/>
      <c r="AI304" s="173"/>
      <c r="AJ304" s="173"/>
      <c r="AK304" s="173"/>
      <c r="AL304" s="173"/>
      <c r="AM304" s="173"/>
      <c r="AN304" s="173"/>
      <c r="AO304" s="173"/>
      <c r="AP304" s="173"/>
      <c r="AQ304" s="173"/>
      <c r="AR304" s="173"/>
      <c r="AS304" s="173"/>
      <c r="AT304" s="173"/>
      <c r="AU304" s="173"/>
      <c r="AV304" s="173"/>
      <c r="AW304" s="173"/>
      <c r="AX304" s="173"/>
      <c r="AY304" s="173"/>
      <c r="AZ304" s="173"/>
      <c r="BA304" s="173"/>
      <c r="BB304" s="173"/>
      <c r="BC304" s="173"/>
      <c r="BD304" s="173"/>
    </row>
    <row r="305" spans="1:56" x14ac:dyDescent="0.2">
      <c r="A305" s="173"/>
      <c r="B305" s="172">
        <f>'2026 Donahues Program - V3'!$F$18</f>
        <v>0</v>
      </c>
      <c r="C305" s="11" t="s">
        <v>212</v>
      </c>
      <c r="D305" s="135" t="s">
        <v>552</v>
      </c>
      <c r="E305" s="173">
        <v>9762</v>
      </c>
      <c r="F305" s="174">
        <f>'2026 Donahues Program - V3'!$J$23</f>
        <v>0</v>
      </c>
      <c r="G305" s="174">
        <f>'2026 Donahues Program - V3'!$J$23</f>
        <v>0</v>
      </c>
      <c r="H305" s="175">
        <f>'2026 Donahues Program - V3'!$J$346</f>
        <v>0</v>
      </c>
      <c r="I305" s="173"/>
      <c r="J305" s="174">
        <f>'2026 Donahues Program - V3'!$M$23</f>
        <v>0</v>
      </c>
      <c r="K305" s="174">
        <f>'2026 Donahues Program - V3'!$M$23</f>
        <v>0</v>
      </c>
      <c r="L305" s="175">
        <f>'2026 Donahues Program - V3'!$M$346</f>
        <v>0</v>
      </c>
      <c r="M305" s="173"/>
      <c r="N305" s="174">
        <f>'2026 Donahues Program - V3'!$P$23</f>
        <v>0</v>
      </c>
      <c r="O305" s="174">
        <f>'2026 Donahues Program - V3'!$P$23</f>
        <v>0</v>
      </c>
      <c r="P305" s="175">
        <f>'2026 Donahues Program - V3'!$P$346</f>
        <v>0</v>
      </c>
      <c r="Q305" s="173"/>
      <c r="R305" s="174">
        <f>'2026 Donahues Program - V3'!$S$23</f>
        <v>0</v>
      </c>
      <c r="S305" s="174">
        <f>'2026 Donahues Program - V3'!$S$23</f>
        <v>0</v>
      </c>
      <c r="T305" s="175">
        <f>'2026 Donahues Program - V3'!$S$346</f>
        <v>0</v>
      </c>
      <c r="U305" s="173"/>
      <c r="V305" s="174">
        <f>'2026 Donahues Program - V3'!$V$23</f>
        <v>0</v>
      </c>
      <c r="W305" s="174">
        <f>'2026 Donahues Program - V3'!$V$23</f>
        <v>0</v>
      </c>
      <c r="X305" s="175">
        <f>'2026 Donahues Program - V3'!$V$346</f>
        <v>0</v>
      </c>
      <c r="Y305" s="173"/>
      <c r="Z305" s="173"/>
      <c r="AA305" s="173"/>
      <c r="AB305" s="173"/>
      <c r="AC305" s="173"/>
      <c r="AD305" s="173"/>
      <c r="AE305" s="173"/>
      <c r="AF305" s="173"/>
      <c r="AG305" s="173"/>
      <c r="AH305" s="173"/>
      <c r="AI305" s="173"/>
      <c r="AJ305" s="173"/>
      <c r="AK305" s="173"/>
      <c r="AL305" s="173"/>
      <c r="AM305" s="173"/>
      <c r="AN305" s="173"/>
      <c r="AO305" s="173"/>
      <c r="AP305" s="173"/>
      <c r="AQ305" s="173"/>
      <c r="AR305" s="173"/>
      <c r="AS305" s="173"/>
      <c r="AT305" s="173"/>
      <c r="AU305" s="173"/>
      <c r="AV305" s="173"/>
      <c r="AW305" s="173"/>
      <c r="AX305" s="173"/>
      <c r="AY305" s="173"/>
      <c r="AZ305" s="173"/>
      <c r="BA305" s="173"/>
      <c r="BB305" s="173"/>
      <c r="BC305" s="173"/>
      <c r="BD305" s="173"/>
    </row>
    <row r="306" spans="1:56" x14ac:dyDescent="0.2">
      <c r="A306" s="173"/>
      <c r="B306" s="172">
        <f>'2026 Donahues Program - V3'!$F$18</f>
        <v>0</v>
      </c>
      <c r="C306" s="11" t="s">
        <v>215</v>
      </c>
      <c r="D306" s="135" t="s">
        <v>553</v>
      </c>
      <c r="E306" s="173">
        <v>9763</v>
      </c>
      <c r="F306" s="174">
        <f>'2026 Donahues Program - V3'!$J$23</f>
        <v>0</v>
      </c>
      <c r="G306" s="174">
        <f>'2026 Donahues Program - V3'!$J$23</f>
        <v>0</v>
      </c>
      <c r="H306" s="175">
        <f>'2026 Donahues Program - V3'!$J$347</f>
        <v>0</v>
      </c>
      <c r="I306" s="173"/>
      <c r="J306" s="174">
        <f>'2026 Donahues Program - V3'!$M$23</f>
        <v>0</v>
      </c>
      <c r="K306" s="174">
        <f>'2026 Donahues Program - V3'!$M$23</f>
        <v>0</v>
      </c>
      <c r="L306" s="175">
        <f>'2026 Donahues Program - V3'!$M$347</f>
        <v>0</v>
      </c>
      <c r="M306" s="173"/>
      <c r="N306" s="174">
        <f>'2026 Donahues Program - V3'!$P$23</f>
        <v>0</v>
      </c>
      <c r="O306" s="174">
        <f>'2026 Donahues Program - V3'!$P$23</f>
        <v>0</v>
      </c>
      <c r="P306" s="175">
        <f>'2026 Donahues Program - V3'!$P$347</f>
        <v>0</v>
      </c>
      <c r="Q306" s="173"/>
      <c r="R306" s="174">
        <f>'2026 Donahues Program - V3'!$S$23</f>
        <v>0</v>
      </c>
      <c r="S306" s="174">
        <f>'2026 Donahues Program - V3'!$S$23</f>
        <v>0</v>
      </c>
      <c r="T306" s="175">
        <f>'2026 Donahues Program - V3'!$S$347</f>
        <v>0</v>
      </c>
      <c r="U306" s="173"/>
      <c r="V306" s="174">
        <f>'2026 Donahues Program - V3'!$V$23</f>
        <v>0</v>
      </c>
      <c r="W306" s="174">
        <f>'2026 Donahues Program - V3'!$V$23</f>
        <v>0</v>
      </c>
      <c r="X306" s="175">
        <f>'2026 Donahues Program - V3'!$V$347</f>
        <v>0</v>
      </c>
      <c r="Y306" s="173"/>
      <c r="Z306" s="173"/>
      <c r="AA306" s="173"/>
      <c r="AB306" s="173"/>
      <c r="AC306" s="173"/>
      <c r="AD306" s="173"/>
      <c r="AE306" s="173"/>
      <c r="AF306" s="173"/>
      <c r="AG306" s="173"/>
      <c r="AH306" s="173"/>
      <c r="AI306" s="173"/>
      <c r="AJ306" s="173"/>
      <c r="AK306" s="173"/>
      <c r="AL306" s="173"/>
      <c r="AM306" s="173"/>
      <c r="AN306" s="173"/>
      <c r="AO306" s="173"/>
      <c r="AP306" s="173"/>
      <c r="AQ306" s="173"/>
      <c r="AR306" s="173"/>
      <c r="AS306" s="173"/>
      <c r="AT306" s="173"/>
      <c r="AU306" s="173"/>
      <c r="AV306" s="173"/>
      <c r="AW306" s="173"/>
      <c r="AX306" s="173"/>
      <c r="AY306" s="173"/>
      <c r="AZ306" s="173"/>
      <c r="BA306" s="173"/>
      <c r="BB306" s="173"/>
      <c r="BC306" s="173"/>
      <c r="BD306" s="173"/>
    </row>
    <row r="307" spans="1:56" x14ac:dyDescent="0.2">
      <c r="B307" s="172">
        <f>'2026 Donahues Program - V3'!$F$18</f>
        <v>0</v>
      </c>
      <c r="C307" s="11" t="s">
        <v>218</v>
      </c>
      <c r="D307" s="135" t="s">
        <v>554</v>
      </c>
      <c r="E307" s="173">
        <v>9765</v>
      </c>
      <c r="F307" s="174">
        <f>'2026 Donahues Program - V3'!$J$23</f>
        <v>0</v>
      </c>
      <c r="G307" s="174">
        <f>'2026 Donahues Program - V3'!$J$23</f>
        <v>0</v>
      </c>
      <c r="H307" s="175">
        <f>'2026 Donahues Program - V3'!$J$348</f>
        <v>0</v>
      </c>
      <c r="J307" s="174">
        <f>'2026 Donahues Program - V3'!$M$23</f>
        <v>0</v>
      </c>
      <c r="K307" s="174">
        <f>'2026 Donahues Program - V3'!$M$23</f>
        <v>0</v>
      </c>
      <c r="L307" s="175">
        <f>'2026 Donahues Program - V3'!$M$348</f>
        <v>0</v>
      </c>
      <c r="N307" s="174">
        <f>'2026 Donahues Program - V3'!$P$23</f>
        <v>0</v>
      </c>
      <c r="O307" s="174">
        <f>'2026 Donahues Program - V3'!$P$23</f>
        <v>0</v>
      </c>
      <c r="P307" s="175">
        <f>'2026 Donahues Program - V3'!$P$348</f>
        <v>0</v>
      </c>
      <c r="R307" s="174">
        <f>'2026 Donahues Program - V3'!$S$23</f>
        <v>0</v>
      </c>
      <c r="S307" s="174">
        <f>'2026 Donahues Program - V3'!$S$23</f>
        <v>0</v>
      </c>
      <c r="T307" s="175">
        <f>'2026 Donahues Program - V3'!$S$348</f>
        <v>0</v>
      </c>
      <c r="V307" s="174">
        <f>'2026 Donahues Program - V3'!$V$23</f>
        <v>0</v>
      </c>
      <c r="W307" s="174">
        <f>'2026 Donahues Program - V3'!$V$23</f>
        <v>0</v>
      </c>
      <c r="X307" s="175">
        <f>'2026 Donahues Program - V3'!$V$348</f>
        <v>0</v>
      </c>
    </row>
    <row r="308" spans="1:56" x14ac:dyDescent="0.2">
      <c r="B308" s="172">
        <f>'2026 Donahues Program - V3'!$F$18</f>
        <v>0</v>
      </c>
      <c r="C308" s="11" t="s">
        <v>220</v>
      </c>
      <c r="D308" s="135" t="s">
        <v>555</v>
      </c>
      <c r="E308" s="173">
        <v>9766</v>
      </c>
      <c r="F308" s="174">
        <f>'2026 Donahues Program - V3'!$J$23</f>
        <v>0</v>
      </c>
      <c r="G308" s="174">
        <f>'2026 Donahues Program - V3'!$J$23</f>
        <v>0</v>
      </c>
      <c r="H308" s="175">
        <f>'2026 Donahues Program - V3'!$J$349</f>
        <v>0</v>
      </c>
      <c r="J308" s="174">
        <f>'2026 Donahues Program - V3'!$M$23</f>
        <v>0</v>
      </c>
      <c r="K308" s="174">
        <f>'2026 Donahues Program - V3'!$M$23</f>
        <v>0</v>
      </c>
      <c r="L308" s="175">
        <f>'2026 Donahues Program - V3'!$M$349</f>
        <v>0</v>
      </c>
      <c r="N308" s="174">
        <f>'2026 Donahues Program - V3'!$P$23</f>
        <v>0</v>
      </c>
      <c r="O308" s="174">
        <f>'2026 Donahues Program - V3'!$P$23</f>
        <v>0</v>
      </c>
      <c r="P308" s="175">
        <f>'2026 Donahues Program - V3'!$P$349</f>
        <v>0</v>
      </c>
      <c r="R308" s="174">
        <f>'2026 Donahues Program - V3'!$S$23</f>
        <v>0</v>
      </c>
      <c r="S308" s="174">
        <f>'2026 Donahues Program - V3'!$S$23</f>
        <v>0</v>
      </c>
      <c r="T308" s="175">
        <f>'2026 Donahues Program - V3'!$S$349</f>
        <v>0</v>
      </c>
      <c r="V308" s="174">
        <f>'2026 Donahues Program - V3'!$V$23</f>
        <v>0</v>
      </c>
      <c r="W308" s="174">
        <f>'2026 Donahues Program - V3'!$V$23</f>
        <v>0</v>
      </c>
      <c r="X308" s="175">
        <f>'2026 Donahues Program - V3'!$V$349</f>
        <v>0</v>
      </c>
    </row>
    <row r="309" spans="1:56" x14ac:dyDescent="0.2">
      <c r="B309" s="172">
        <f>'2026 Donahues Program - V3'!$F$18</f>
        <v>0</v>
      </c>
      <c r="C309" s="11" t="s">
        <v>222</v>
      </c>
      <c r="D309" s="135" t="s">
        <v>556</v>
      </c>
      <c r="E309" s="173">
        <v>17379</v>
      </c>
      <c r="F309" s="174">
        <f>'2026 Donahues Program - V3'!$J$23</f>
        <v>0</v>
      </c>
      <c r="G309" s="174">
        <f>'2026 Donahues Program - V3'!$J$23</f>
        <v>0</v>
      </c>
      <c r="H309" s="175">
        <f>'2026 Donahues Program - V3'!$J$350</f>
        <v>0</v>
      </c>
      <c r="J309" s="174">
        <f>'2026 Donahues Program - V3'!$M$23</f>
        <v>0</v>
      </c>
      <c r="K309" s="174">
        <f>'2026 Donahues Program - V3'!$M$23</f>
        <v>0</v>
      </c>
      <c r="L309" s="175">
        <f>'2026 Donahues Program - V3'!$M$350</f>
        <v>0</v>
      </c>
      <c r="N309" s="174">
        <f>'2026 Donahues Program - V3'!$P$23</f>
        <v>0</v>
      </c>
      <c r="O309" s="174">
        <f>'2026 Donahues Program - V3'!$P$23</f>
        <v>0</v>
      </c>
      <c r="P309" s="175">
        <f>'2026 Donahues Program - V3'!$P$350</f>
        <v>0</v>
      </c>
      <c r="R309" s="174">
        <f>'2026 Donahues Program - V3'!$S$23</f>
        <v>0</v>
      </c>
      <c r="S309" s="174">
        <f>'2026 Donahues Program - V3'!$S$23</f>
        <v>0</v>
      </c>
      <c r="T309" s="175">
        <f>'2026 Donahues Program - V3'!$S$350</f>
        <v>0</v>
      </c>
      <c r="V309" s="174">
        <f>'2026 Donahues Program - V3'!$V$23</f>
        <v>0</v>
      </c>
      <c r="W309" s="174">
        <f>'2026 Donahues Program - V3'!$V$23</f>
        <v>0</v>
      </c>
      <c r="X309" s="175">
        <f>'2026 Donahues Program - V3'!$V$350</f>
        <v>0</v>
      </c>
    </row>
    <row r="310" spans="1:56" x14ac:dyDescent="0.2">
      <c r="B310" s="172">
        <f>'2026 Donahues Program - V3'!$F$18</f>
        <v>0</v>
      </c>
      <c r="C310" s="11" t="s">
        <v>557</v>
      </c>
      <c r="D310" s="135" t="s">
        <v>558</v>
      </c>
      <c r="E310" s="173">
        <v>20974</v>
      </c>
      <c r="F310" s="174">
        <f>'2026 Donahues Program - V3'!$J$23</f>
        <v>0</v>
      </c>
      <c r="G310" s="174">
        <f>'2026 Donahues Program - V3'!$J$23</f>
        <v>0</v>
      </c>
      <c r="H310" s="175">
        <f>'2026 Donahues Program - V3'!$J$351</f>
        <v>0</v>
      </c>
      <c r="J310" s="174">
        <f>'2026 Donahues Program - V3'!$M$23</f>
        <v>0</v>
      </c>
      <c r="K310" s="174">
        <f>'2026 Donahues Program - V3'!$M$23</f>
        <v>0</v>
      </c>
      <c r="L310" s="175">
        <f>'2026 Donahues Program - V3'!$M$351</f>
        <v>0</v>
      </c>
      <c r="N310" s="174">
        <f>'2026 Donahues Program - V3'!$P$23</f>
        <v>0</v>
      </c>
      <c r="O310" s="174">
        <f>'2026 Donahues Program - V3'!$P$23</f>
        <v>0</v>
      </c>
      <c r="P310" s="175">
        <f>'2026 Donahues Program - V3'!$P$351</f>
        <v>0</v>
      </c>
      <c r="R310" s="174">
        <f>'2026 Donahues Program - V3'!$S$23</f>
        <v>0</v>
      </c>
      <c r="S310" s="174">
        <f>'2026 Donahues Program - V3'!$S$23</f>
        <v>0</v>
      </c>
      <c r="T310" s="175">
        <f>'2026 Donahues Program - V3'!$S$351</f>
        <v>0</v>
      </c>
      <c r="V310" s="174">
        <f>'2026 Donahues Program - V3'!$V$23</f>
        <v>0</v>
      </c>
      <c r="W310" s="174">
        <f>'2026 Donahues Program - V3'!$V$23</f>
        <v>0</v>
      </c>
      <c r="X310" s="175">
        <f>'2026 Donahues Program - V3'!$V$351</f>
        <v>0</v>
      </c>
    </row>
    <row r="311" spans="1:56" x14ac:dyDescent="0.2">
      <c r="B311" s="172">
        <f>'2026 Donahues Program - V3'!$F$18</f>
        <v>0</v>
      </c>
      <c r="C311" s="11" t="s">
        <v>226</v>
      </c>
      <c r="D311" s="135" t="s">
        <v>559</v>
      </c>
      <c r="E311" s="173">
        <v>9767</v>
      </c>
      <c r="F311" s="174">
        <f>'2026 Donahues Program - V3'!$J$23</f>
        <v>0</v>
      </c>
      <c r="G311" s="174">
        <f>'2026 Donahues Program - V3'!$J$23</f>
        <v>0</v>
      </c>
      <c r="H311" s="175">
        <f>'2026 Donahues Program - V3'!$J$352</f>
        <v>0</v>
      </c>
      <c r="J311" s="174">
        <f>'2026 Donahues Program - V3'!$M$23</f>
        <v>0</v>
      </c>
      <c r="K311" s="174">
        <f>'2026 Donahues Program - V3'!$M$23</f>
        <v>0</v>
      </c>
      <c r="L311" s="175">
        <f>'2026 Donahues Program - V3'!$M$352</f>
        <v>0</v>
      </c>
      <c r="N311" s="174">
        <f>'2026 Donahues Program - V3'!$P$23</f>
        <v>0</v>
      </c>
      <c r="O311" s="174">
        <f>'2026 Donahues Program - V3'!$P$23</f>
        <v>0</v>
      </c>
      <c r="P311" s="175">
        <f>'2026 Donahues Program - V3'!$P$352</f>
        <v>0</v>
      </c>
      <c r="R311" s="174">
        <f>'2026 Donahues Program - V3'!$S$23</f>
        <v>0</v>
      </c>
      <c r="S311" s="174">
        <f>'2026 Donahues Program - V3'!$S$23</f>
        <v>0</v>
      </c>
      <c r="T311" s="175">
        <f>'2026 Donahues Program - V3'!$S$352</f>
        <v>0</v>
      </c>
      <c r="V311" s="174">
        <f>'2026 Donahues Program - V3'!$V$23</f>
        <v>0</v>
      </c>
      <c r="W311" s="174">
        <f>'2026 Donahues Program - V3'!$V$23</f>
        <v>0</v>
      </c>
      <c r="X311" s="175">
        <f>'2026 Donahues Program - V3'!$V$352</f>
        <v>0</v>
      </c>
    </row>
    <row r="312" spans="1:56" x14ac:dyDescent="0.2">
      <c r="B312" s="172">
        <f>'2026 Donahues Program - V3'!$F$18</f>
        <v>0</v>
      </c>
      <c r="C312" s="11" t="s">
        <v>228</v>
      </c>
      <c r="D312" s="135" t="s">
        <v>561</v>
      </c>
      <c r="E312" s="173">
        <v>24669</v>
      </c>
      <c r="F312" s="174">
        <f>'2026 Donahues Program - V3'!$J$23</f>
        <v>0</v>
      </c>
      <c r="G312" s="174">
        <f>'2026 Donahues Program - V3'!$J$23</f>
        <v>0</v>
      </c>
      <c r="H312" s="175">
        <f>'2026 Donahues Program - V3'!$J$353</f>
        <v>0</v>
      </c>
      <c r="J312" s="174">
        <f>'2026 Donahues Program - V3'!$M$23</f>
        <v>0</v>
      </c>
      <c r="K312" s="174">
        <f>'2026 Donahues Program - V3'!$M$23</f>
        <v>0</v>
      </c>
      <c r="L312" s="175">
        <f>'2026 Donahues Program - V3'!$M$353</f>
        <v>0</v>
      </c>
      <c r="N312" s="174">
        <f>'2026 Donahues Program - V3'!$P$23</f>
        <v>0</v>
      </c>
      <c r="O312" s="174">
        <f>'2026 Donahues Program - V3'!$P$23</f>
        <v>0</v>
      </c>
      <c r="P312" s="175">
        <f>'2026 Donahues Program - V3'!$P$353</f>
        <v>0</v>
      </c>
      <c r="R312" s="174">
        <f>'2026 Donahues Program - V3'!$S$23</f>
        <v>0</v>
      </c>
      <c r="S312" s="174">
        <f>'2026 Donahues Program - V3'!$S$23</f>
        <v>0</v>
      </c>
      <c r="T312" s="175">
        <f>'2026 Donahues Program - V3'!$S$353</f>
        <v>0</v>
      </c>
      <c r="V312" s="174">
        <f>'2026 Donahues Program - V3'!$V$23</f>
        <v>0</v>
      </c>
      <c r="W312" s="174">
        <f>'2026 Donahues Program - V3'!$V$23</f>
        <v>0</v>
      </c>
      <c r="X312" s="175">
        <f>'2026 Donahues Program - V3'!$V$353</f>
        <v>0</v>
      </c>
    </row>
    <row r="313" spans="1:56" x14ac:dyDescent="0.2">
      <c r="B313" s="172">
        <f>'2026 Donahues Program - V3'!$F$18</f>
        <v>0</v>
      </c>
      <c r="C313" s="11" t="s">
        <v>230</v>
      </c>
      <c r="D313" s="135" t="s">
        <v>562</v>
      </c>
      <c r="E313" s="173">
        <v>9769</v>
      </c>
      <c r="F313" s="174">
        <f>'2026 Donahues Program - V3'!$J$23</f>
        <v>0</v>
      </c>
      <c r="G313" s="174">
        <f>'2026 Donahues Program - V3'!$J$23</f>
        <v>0</v>
      </c>
      <c r="H313" s="175">
        <f>'2026 Donahues Program - V3'!$J$354</f>
        <v>0</v>
      </c>
      <c r="J313" s="174">
        <f>'2026 Donahues Program - V3'!$M$23</f>
        <v>0</v>
      </c>
      <c r="K313" s="174">
        <f>'2026 Donahues Program - V3'!$M$23</f>
        <v>0</v>
      </c>
      <c r="L313" s="175">
        <f>'2026 Donahues Program - V3'!$M$354</f>
        <v>0</v>
      </c>
      <c r="N313" s="174">
        <f>'2026 Donahues Program - V3'!$P$23</f>
        <v>0</v>
      </c>
      <c r="O313" s="174">
        <f>'2026 Donahues Program - V3'!$P$23</f>
        <v>0</v>
      </c>
      <c r="P313" s="175">
        <f>'2026 Donahues Program - V3'!$P$354</f>
        <v>0</v>
      </c>
      <c r="R313" s="174">
        <f>'2026 Donahues Program - V3'!$S$23</f>
        <v>0</v>
      </c>
      <c r="S313" s="174">
        <f>'2026 Donahues Program - V3'!$S$23</f>
        <v>0</v>
      </c>
      <c r="T313" s="175">
        <f>'2026 Donahues Program - V3'!$S$354</f>
        <v>0</v>
      </c>
      <c r="V313" s="174">
        <f>'2026 Donahues Program - V3'!$V$23</f>
        <v>0</v>
      </c>
      <c r="W313" s="174">
        <f>'2026 Donahues Program - V3'!$V$23</f>
        <v>0</v>
      </c>
      <c r="X313" s="175">
        <f>'2026 Donahues Program - V3'!$V$354</f>
        <v>0</v>
      </c>
    </row>
    <row r="314" spans="1:56" x14ac:dyDescent="0.2">
      <c r="B314" s="172">
        <f>'2026 Donahues Program - V3'!$F$18</f>
        <v>0</v>
      </c>
      <c r="C314" s="11" t="s">
        <v>232</v>
      </c>
      <c r="D314" s="135" t="s">
        <v>563</v>
      </c>
      <c r="E314" s="173">
        <v>9827</v>
      </c>
      <c r="F314" s="174">
        <f>'2026 Donahues Program - V3'!$J$23</f>
        <v>0</v>
      </c>
      <c r="G314" s="174">
        <f>'2026 Donahues Program - V3'!$J$23</f>
        <v>0</v>
      </c>
      <c r="H314" s="175">
        <f>'2026 Donahues Program - V3'!$J$355</f>
        <v>0</v>
      </c>
      <c r="J314" s="174">
        <f>'2026 Donahues Program - V3'!$M$23</f>
        <v>0</v>
      </c>
      <c r="K314" s="174">
        <f>'2026 Donahues Program - V3'!$M$23</f>
        <v>0</v>
      </c>
      <c r="L314" s="175">
        <f>'2026 Donahues Program - V3'!$M$355</f>
        <v>0</v>
      </c>
      <c r="N314" s="174">
        <f>'2026 Donahues Program - V3'!$P$23</f>
        <v>0</v>
      </c>
      <c r="O314" s="174">
        <f>'2026 Donahues Program - V3'!$P$23</f>
        <v>0</v>
      </c>
      <c r="P314" s="175">
        <f>'2026 Donahues Program - V3'!$P$355</f>
        <v>0</v>
      </c>
      <c r="R314" s="174">
        <f>'2026 Donahues Program - V3'!$S$23</f>
        <v>0</v>
      </c>
      <c r="S314" s="174">
        <f>'2026 Donahues Program - V3'!$S$23</f>
        <v>0</v>
      </c>
      <c r="T314" s="175">
        <f>'2026 Donahues Program - V3'!$S$355</f>
        <v>0</v>
      </c>
      <c r="V314" s="174">
        <f>'2026 Donahues Program - V3'!$V$23</f>
        <v>0</v>
      </c>
      <c r="W314" s="174">
        <f>'2026 Donahues Program - V3'!$V$23</f>
        <v>0</v>
      </c>
      <c r="X314" s="175">
        <f>'2026 Donahues Program - V3'!$V$355</f>
        <v>0</v>
      </c>
    </row>
    <row r="315" spans="1:56" x14ac:dyDescent="0.2">
      <c r="B315" s="172">
        <f>'2026 Donahues Program - V3'!$F$18</f>
        <v>0</v>
      </c>
      <c r="C315" s="11" t="s">
        <v>234</v>
      </c>
      <c r="D315" s="135" t="s">
        <v>564</v>
      </c>
      <c r="E315" s="173">
        <v>9771</v>
      </c>
      <c r="F315" s="174">
        <f>'2026 Donahues Program - V3'!$J$23</f>
        <v>0</v>
      </c>
      <c r="G315" s="174">
        <f>'2026 Donahues Program - V3'!$J$23</f>
        <v>0</v>
      </c>
      <c r="H315" s="175">
        <f>'2026 Donahues Program - V3'!$J$356</f>
        <v>0</v>
      </c>
      <c r="J315" s="174">
        <f>'2026 Donahues Program - V3'!$M$23</f>
        <v>0</v>
      </c>
      <c r="K315" s="174">
        <f>'2026 Donahues Program - V3'!$M$23</f>
        <v>0</v>
      </c>
      <c r="L315" s="175">
        <f>'2026 Donahues Program - V3'!$M$356</f>
        <v>0</v>
      </c>
      <c r="N315" s="174">
        <f>'2026 Donahues Program - V3'!$P$23</f>
        <v>0</v>
      </c>
      <c r="O315" s="174">
        <f>'2026 Donahues Program - V3'!$P$23</f>
        <v>0</v>
      </c>
      <c r="P315" s="175">
        <f>'2026 Donahues Program - V3'!$P$356</f>
        <v>0</v>
      </c>
      <c r="R315" s="174">
        <f>'2026 Donahues Program - V3'!$S$23</f>
        <v>0</v>
      </c>
      <c r="S315" s="174">
        <f>'2026 Donahues Program - V3'!$S$23</f>
        <v>0</v>
      </c>
      <c r="T315" s="175">
        <f>'2026 Donahues Program - V3'!$S$356</f>
        <v>0</v>
      </c>
      <c r="V315" s="174">
        <f>'2026 Donahues Program - V3'!$V$23</f>
        <v>0</v>
      </c>
      <c r="W315" s="174">
        <f>'2026 Donahues Program - V3'!$V$23</f>
        <v>0</v>
      </c>
      <c r="X315" s="175">
        <f>'2026 Donahues Program - V3'!$V$356</f>
        <v>0</v>
      </c>
    </row>
    <row r="316" spans="1:56" x14ac:dyDescent="0.2">
      <c r="B316" s="172">
        <f>'2026 Donahues Program - V3'!$F$18</f>
        <v>0</v>
      </c>
      <c r="C316" s="11" t="s">
        <v>236</v>
      </c>
      <c r="D316" s="135" t="s">
        <v>565</v>
      </c>
      <c r="E316" s="173">
        <v>9772</v>
      </c>
      <c r="F316" s="174">
        <f>'2026 Donahues Program - V3'!$J$23</f>
        <v>0</v>
      </c>
      <c r="G316" s="174">
        <f>'2026 Donahues Program - V3'!$J$23</f>
        <v>0</v>
      </c>
      <c r="H316" s="175">
        <f>'2026 Donahues Program - V3'!$J$357</f>
        <v>0</v>
      </c>
      <c r="J316" s="174">
        <f>'2026 Donahues Program - V3'!$M$23</f>
        <v>0</v>
      </c>
      <c r="K316" s="174">
        <f>'2026 Donahues Program - V3'!$M$23</f>
        <v>0</v>
      </c>
      <c r="L316" s="175">
        <f>'2026 Donahues Program - V3'!$M$357</f>
        <v>0</v>
      </c>
      <c r="N316" s="174">
        <f>'2026 Donahues Program - V3'!$P$23</f>
        <v>0</v>
      </c>
      <c r="O316" s="174">
        <f>'2026 Donahues Program - V3'!$P$23</f>
        <v>0</v>
      </c>
      <c r="P316" s="175">
        <f>'2026 Donahues Program - V3'!$P$357</f>
        <v>0</v>
      </c>
      <c r="R316" s="174">
        <f>'2026 Donahues Program - V3'!$S$23</f>
        <v>0</v>
      </c>
      <c r="S316" s="174">
        <f>'2026 Donahues Program - V3'!$S$23</f>
        <v>0</v>
      </c>
      <c r="T316" s="175">
        <f>'2026 Donahues Program - V3'!$S$357</f>
        <v>0</v>
      </c>
      <c r="V316" s="174">
        <f>'2026 Donahues Program - V3'!$V$23</f>
        <v>0</v>
      </c>
      <c r="W316" s="174">
        <f>'2026 Donahues Program - V3'!$V$23</f>
        <v>0</v>
      </c>
      <c r="X316" s="175">
        <f>'2026 Donahues Program - V3'!$V$357</f>
        <v>0</v>
      </c>
    </row>
    <row r="317" spans="1:56" x14ac:dyDescent="0.2">
      <c r="B317" s="172">
        <f>'2026 Donahues Program - V3'!$F$18</f>
        <v>0</v>
      </c>
      <c r="C317" s="111" t="s">
        <v>238</v>
      </c>
      <c r="D317" s="135" t="s">
        <v>566</v>
      </c>
      <c r="E317" s="173">
        <v>26519</v>
      </c>
      <c r="F317" s="174">
        <f>'2026 Donahues Program - V3'!$J$23</f>
        <v>0</v>
      </c>
      <c r="G317" s="174">
        <f>'2026 Donahues Program - V3'!$J$23</f>
        <v>0</v>
      </c>
      <c r="H317" s="175">
        <f>'2026 Donahues Program - V3'!$J$358</f>
        <v>0</v>
      </c>
      <c r="J317" s="174">
        <f>'2026 Donahues Program - V3'!$M$23</f>
        <v>0</v>
      </c>
      <c r="K317" s="174">
        <f>'2026 Donahues Program - V3'!$M$23</f>
        <v>0</v>
      </c>
      <c r="L317" s="175">
        <f>'2026 Donahues Program - V3'!$M$358</f>
        <v>0</v>
      </c>
      <c r="N317" s="174">
        <f>'2026 Donahues Program - V3'!$P$23</f>
        <v>0</v>
      </c>
      <c r="O317" s="174">
        <f>'2026 Donahues Program - V3'!$P$23</f>
        <v>0</v>
      </c>
      <c r="P317" s="175">
        <f>'2026 Donahues Program - V3'!$P$358</f>
        <v>0</v>
      </c>
      <c r="R317" s="174">
        <f>'2026 Donahues Program - V3'!$S$23</f>
        <v>0</v>
      </c>
      <c r="S317" s="174">
        <f>'2026 Donahues Program - V3'!$S$23</f>
        <v>0</v>
      </c>
      <c r="T317" s="175">
        <f>'2026 Donahues Program - V3'!$S$358</f>
        <v>0</v>
      </c>
      <c r="V317" s="174">
        <f>'2026 Donahues Program - V3'!$V$23</f>
        <v>0</v>
      </c>
      <c r="W317" s="174">
        <f>'2026 Donahues Program - V3'!$V$23</f>
        <v>0</v>
      </c>
      <c r="X317" s="175">
        <f>'2026 Donahues Program - V3'!$V$358</f>
        <v>0</v>
      </c>
    </row>
    <row r="318" spans="1:56" x14ac:dyDescent="0.2">
      <c r="B318" s="172">
        <f>'2026 Donahues Program - V3'!$F$18</f>
        <v>0</v>
      </c>
      <c r="C318" s="11" t="s">
        <v>240</v>
      </c>
      <c r="D318" s="135" t="s">
        <v>567</v>
      </c>
      <c r="E318" s="173">
        <v>9773</v>
      </c>
      <c r="F318" s="174">
        <f>'2026 Donahues Program - V3'!$J$23</f>
        <v>0</v>
      </c>
      <c r="G318" s="174">
        <f>'2026 Donahues Program - V3'!$J$23</f>
        <v>0</v>
      </c>
      <c r="H318" s="175">
        <f>'2026 Donahues Program - V3'!$J$359</f>
        <v>0</v>
      </c>
      <c r="J318" s="174">
        <f>'2026 Donahues Program - V3'!$M$23</f>
        <v>0</v>
      </c>
      <c r="K318" s="174">
        <f>'2026 Donahues Program - V3'!$M$23</f>
        <v>0</v>
      </c>
      <c r="L318" s="175">
        <f>'2026 Donahues Program - V3'!$M$359</f>
        <v>0</v>
      </c>
      <c r="N318" s="174">
        <f>'2026 Donahues Program - V3'!$P$23</f>
        <v>0</v>
      </c>
      <c r="O318" s="174">
        <f>'2026 Donahues Program - V3'!$P$23</f>
        <v>0</v>
      </c>
      <c r="P318" s="175">
        <f>'2026 Donahues Program - V3'!$P$359</f>
        <v>0</v>
      </c>
      <c r="R318" s="174">
        <f>'2026 Donahues Program - V3'!$S$23</f>
        <v>0</v>
      </c>
      <c r="S318" s="174">
        <f>'2026 Donahues Program - V3'!$S$23</f>
        <v>0</v>
      </c>
      <c r="T318" s="175">
        <f>'2026 Donahues Program - V3'!$S$359</f>
        <v>0</v>
      </c>
      <c r="V318" s="174">
        <f>'2026 Donahues Program - V3'!$V$23</f>
        <v>0</v>
      </c>
      <c r="W318" s="174">
        <f>'2026 Donahues Program - V3'!$V$23</f>
        <v>0</v>
      </c>
      <c r="X318" s="175">
        <f>'2026 Donahues Program - V3'!$V$359</f>
        <v>0</v>
      </c>
    </row>
    <row r="319" spans="1:56" x14ac:dyDescent="0.2">
      <c r="B319" s="172">
        <f>'2026 Donahues Program - V3'!$F$18</f>
        <v>0</v>
      </c>
      <c r="C319" s="11" t="s">
        <v>243</v>
      </c>
      <c r="D319" s="135" t="s">
        <v>568</v>
      </c>
      <c r="E319" s="173">
        <v>9774</v>
      </c>
      <c r="F319" s="174">
        <f>'2026 Donahues Program - V3'!$J$23</f>
        <v>0</v>
      </c>
      <c r="G319" s="174">
        <f>'2026 Donahues Program - V3'!$J$23</f>
        <v>0</v>
      </c>
      <c r="H319" s="175">
        <f>'2026 Donahues Program - V3'!$J$360</f>
        <v>0</v>
      </c>
      <c r="J319" s="174">
        <f>'2026 Donahues Program - V3'!$M$23</f>
        <v>0</v>
      </c>
      <c r="K319" s="174">
        <f>'2026 Donahues Program - V3'!$M$23</f>
        <v>0</v>
      </c>
      <c r="L319" s="175">
        <f>'2026 Donahues Program - V3'!$M$360</f>
        <v>0</v>
      </c>
      <c r="N319" s="174">
        <f>'2026 Donahues Program - V3'!$P$23</f>
        <v>0</v>
      </c>
      <c r="O319" s="174">
        <f>'2026 Donahues Program - V3'!$P$23</f>
        <v>0</v>
      </c>
      <c r="P319" s="175">
        <f>'2026 Donahues Program - V3'!$P$360</f>
        <v>0</v>
      </c>
      <c r="R319" s="174">
        <f>'2026 Donahues Program - V3'!$S$23</f>
        <v>0</v>
      </c>
      <c r="S319" s="174">
        <f>'2026 Donahues Program - V3'!$S$23</f>
        <v>0</v>
      </c>
      <c r="T319" s="175">
        <f>'2026 Donahues Program - V3'!$S$360</f>
        <v>0</v>
      </c>
      <c r="V319" s="174">
        <f>'2026 Donahues Program - V3'!$V$23</f>
        <v>0</v>
      </c>
      <c r="W319" s="174">
        <f>'2026 Donahues Program - V3'!$V$23</f>
        <v>0</v>
      </c>
      <c r="X319" s="175">
        <f>'2026 Donahues Program - V3'!$V$360</f>
        <v>0</v>
      </c>
    </row>
    <row r="320" spans="1:56" x14ac:dyDescent="0.2">
      <c r="B320" s="172">
        <f>'2026 Donahues Program - V3'!$F$18</f>
        <v>0</v>
      </c>
      <c r="C320" s="59" t="s">
        <v>245</v>
      </c>
      <c r="D320" s="135" t="s">
        <v>569</v>
      </c>
      <c r="E320" s="173">
        <v>28066</v>
      </c>
      <c r="F320" s="174">
        <f>'2026 Donahues Program - V3'!$J$23</f>
        <v>0</v>
      </c>
      <c r="G320" s="174">
        <f>'2026 Donahues Program - V3'!$J$23</f>
        <v>0</v>
      </c>
      <c r="H320" s="175">
        <f>'2026 Donahues Program - V3'!$J$361</f>
        <v>0</v>
      </c>
      <c r="J320" s="174">
        <f>'2026 Donahues Program - V3'!$M$23</f>
        <v>0</v>
      </c>
      <c r="K320" s="174">
        <f>'2026 Donahues Program - V3'!$M$23</f>
        <v>0</v>
      </c>
      <c r="L320" s="175">
        <f>'2026 Donahues Program - V3'!$M$361</f>
        <v>0</v>
      </c>
      <c r="N320" s="174">
        <f>'2026 Donahues Program - V3'!$P$23</f>
        <v>0</v>
      </c>
      <c r="O320" s="174">
        <f>'2026 Donahues Program - V3'!$P$23</f>
        <v>0</v>
      </c>
      <c r="P320" s="175">
        <f>'2026 Donahues Program - V3'!$P$361</f>
        <v>0</v>
      </c>
      <c r="R320" s="174">
        <f>'2026 Donahues Program - V3'!$S$23</f>
        <v>0</v>
      </c>
      <c r="S320" s="174">
        <f>'2026 Donahues Program - V3'!$S$23</f>
        <v>0</v>
      </c>
      <c r="T320" s="175">
        <f>'2026 Donahues Program - V3'!$S$361</f>
        <v>0</v>
      </c>
      <c r="V320" s="174">
        <f>'2026 Donahues Program - V3'!$V$23</f>
        <v>0</v>
      </c>
      <c r="W320" s="174">
        <f>'2026 Donahues Program - V3'!$V$23</f>
        <v>0</v>
      </c>
      <c r="X320" s="175">
        <f>'2026 Donahues Program - V3'!$V$361</f>
        <v>0</v>
      </c>
    </row>
    <row r="321" spans="2:24" x14ac:dyDescent="0.2">
      <c r="B321" s="172">
        <f>'2026 Donahues Program - V3'!$F$18</f>
        <v>0</v>
      </c>
      <c r="C321" s="59" t="s">
        <v>247</v>
      </c>
      <c r="D321" s="135" t="s">
        <v>570</v>
      </c>
      <c r="E321" s="173">
        <v>9828</v>
      </c>
      <c r="F321" s="174">
        <f>'2026 Donahues Program - V3'!$J$23</f>
        <v>0</v>
      </c>
      <c r="G321" s="174">
        <f>'2026 Donahues Program - V3'!$J$23</f>
        <v>0</v>
      </c>
      <c r="H321" s="175">
        <f>'2026 Donahues Program - V3'!$J$362</f>
        <v>0</v>
      </c>
      <c r="J321" s="174">
        <f>'2026 Donahues Program - V3'!$M$23</f>
        <v>0</v>
      </c>
      <c r="K321" s="174">
        <f>'2026 Donahues Program - V3'!$M$23</f>
        <v>0</v>
      </c>
      <c r="L321" s="175">
        <f>'2026 Donahues Program - V3'!$M$362</f>
        <v>0</v>
      </c>
      <c r="N321" s="174">
        <f>'2026 Donahues Program - V3'!$P$23</f>
        <v>0</v>
      </c>
      <c r="O321" s="174">
        <f>'2026 Donahues Program - V3'!$P$23</f>
        <v>0</v>
      </c>
      <c r="P321" s="175">
        <f>'2026 Donahues Program - V3'!$P$362</f>
        <v>0</v>
      </c>
      <c r="R321" s="174">
        <f>'2026 Donahues Program - V3'!$S$23</f>
        <v>0</v>
      </c>
      <c r="S321" s="174">
        <f>'2026 Donahues Program - V3'!$S$23</f>
        <v>0</v>
      </c>
      <c r="T321" s="175">
        <f>'2026 Donahues Program - V3'!$S$362</f>
        <v>0</v>
      </c>
      <c r="V321" s="174">
        <f>'2026 Donahues Program - V3'!$V$23</f>
        <v>0</v>
      </c>
      <c r="W321" s="174">
        <f>'2026 Donahues Program - V3'!$V$23</f>
        <v>0</v>
      </c>
      <c r="X321" s="175">
        <f>'2026 Donahues Program - V3'!$V$362</f>
        <v>0</v>
      </c>
    </row>
    <row r="322" spans="2:24" x14ac:dyDescent="0.2">
      <c r="B322" s="172">
        <f>'2026 Donahues Program - V3'!$F$18</f>
        <v>0</v>
      </c>
      <c r="C322" s="11" t="s">
        <v>249</v>
      </c>
      <c r="D322" s="135" t="s">
        <v>571</v>
      </c>
      <c r="E322" s="173">
        <v>9776</v>
      </c>
      <c r="F322" s="174">
        <f>'2026 Donahues Program - V3'!$J$23</f>
        <v>0</v>
      </c>
      <c r="G322" s="174">
        <f>'2026 Donahues Program - V3'!$J$23</f>
        <v>0</v>
      </c>
      <c r="H322" s="175">
        <f>'2026 Donahues Program - V3'!$J$363</f>
        <v>0</v>
      </c>
      <c r="J322" s="174">
        <f>'2026 Donahues Program - V3'!$M$23</f>
        <v>0</v>
      </c>
      <c r="K322" s="174">
        <f>'2026 Donahues Program - V3'!$M$23</f>
        <v>0</v>
      </c>
      <c r="L322" s="175">
        <f>'2026 Donahues Program - V3'!$M$363</f>
        <v>0</v>
      </c>
      <c r="N322" s="174">
        <f>'2026 Donahues Program - V3'!$P$23</f>
        <v>0</v>
      </c>
      <c r="O322" s="174">
        <f>'2026 Donahues Program - V3'!$P$23</f>
        <v>0</v>
      </c>
      <c r="P322" s="175">
        <f>'2026 Donahues Program - V3'!$P$363</f>
        <v>0</v>
      </c>
      <c r="R322" s="174">
        <f>'2026 Donahues Program - V3'!$S$23</f>
        <v>0</v>
      </c>
      <c r="S322" s="174">
        <f>'2026 Donahues Program - V3'!$S$23</f>
        <v>0</v>
      </c>
      <c r="T322" s="175">
        <f>'2026 Donahues Program - V3'!$S$363</f>
        <v>0</v>
      </c>
      <c r="V322" s="174">
        <f>'2026 Donahues Program - V3'!$V$23</f>
        <v>0</v>
      </c>
      <c r="W322" s="174">
        <f>'2026 Donahues Program - V3'!$V$23</f>
        <v>0</v>
      </c>
      <c r="X322" s="175">
        <f>'2026 Donahues Program - V3'!$V$363</f>
        <v>0</v>
      </c>
    </row>
    <row r="323" spans="2:24" x14ac:dyDescent="0.2">
      <c r="B323" s="172">
        <f>'2026 Donahues Program - V3'!$F$18</f>
        <v>0</v>
      </c>
      <c r="C323" s="11" t="s">
        <v>251</v>
      </c>
      <c r="D323" s="135" t="s">
        <v>572</v>
      </c>
      <c r="E323" s="173">
        <v>9829</v>
      </c>
      <c r="F323" s="174">
        <f>'2026 Donahues Program - V3'!$J$23</f>
        <v>0</v>
      </c>
      <c r="G323" s="174">
        <f>'2026 Donahues Program - V3'!$J$23</f>
        <v>0</v>
      </c>
      <c r="H323" s="175">
        <f>'2026 Donahues Program - V3'!$J$364</f>
        <v>0</v>
      </c>
      <c r="J323" s="174">
        <f>'2026 Donahues Program - V3'!$M$23</f>
        <v>0</v>
      </c>
      <c r="K323" s="174">
        <f>'2026 Donahues Program - V3'!$M$23</f>
        <v>0</v>
      </c>
      <c r="L323" s="175">
        <f>'2026 Donahues Program - V3'!$M$364</f>
        <v>0</v>
      </c>
      <c r="N323" s="174">
        <f>'2026 Donahues Program - V3'!$P$23</f>
        <v>0</v>
      </c>
      <c r="O323" s="174">
        <f>'2026 Donahues Program - V3'!$P$23</f>
        <v>0</v>
      </c>
      <c r="P323" s="175">
        <f>'2026 Donahues Program - V3'!$P$364</f>
        <v>0</v>
      </c>
      <c r="R323" s="174">
        <f>'2026 Donahues Program - V3'!$S$23</f>
        <v>0</v>
      </c>
      <c r="S323" s="174">
        <f>'2026 Donahues Program - V3'!$S$23</f>
        <v>0</v>
      </c>
      <c r="T323" s="175">
        <f>'2026 Donahues Program - V3'!$S$364</f>
        <v>0</v>
      </c>
      <c r="V323" s="174">
        <f>'2026 Donahues Program - V3'!$V$23</f>
        <v>0</v>
      </c>
      <c r="W323" s="174">
        <f>'2026 Donahues Program - V3'!$V$23</f>
        <v>0</v>
      </c>
      <c r="X323" s="175">
        <f>'2026 Donahues Program - V3'!$V$364</f>
        <v>0</v>
      </c>
    </row>
    <row r="324" spans="2:24" x14ac:dyDescent="0.2">
      <c r="B324" s="172">
        <f>'2026 Donahues Program - V3'!$F$18</f>
        <v>0</v>
      </c>
      <c r="C324" s="11" t="s">
        <v>253</v>
      </c>
      <c r="D324" s="135" t="s">
        <v>573</v>
      </c>
      <c r="E324" s="173">
        <v>9830</v>
      </c>
      <c r="F324" s="174">
        <f>'2026 Donahues Program - V3'!$J$23</f>
        <v>0</v>
      </c>
      <c r="G324" s="174">
        <f>'2026 Donahues Program - V3'!$J$23</f>
        <v>0</v>
      </c>
      <c r="H324" s="175">
        <f>'2026 Donahues Program - V3'!$J$365</f>
        <v>0</v>
      </c>
      <c r="J324" s="174">
        <f>'2026 Donahues Program - V3'!$M$23</f>
        <v>0</v>
      </c>
      <c r="K324" s="174">
        <f>'2026 Donahues Program - V3'!$M$23</f>
        <v>0</v>
      </c>
      <c r="L324" s="175">
        <f>'2026 Donahues Program - V3'!$M$365</f>
        <v>0</v>
      </c>
      <c r="N324" s="174">
        <f>'2026 Donahues Program - V3'!$P$23</f>
        <v>0</v>
      </c>
      <c r="O324" s="174">
        <f>'2026 Donahues Program - V3'!$P$23</f>
        <v>0</v>
      </c>
      <c r="P324" s="175">
        <f>'2026 Donahues Program - V3'!$P$365</f>
        <v>0</v>
      </c>
      <c r="R324" s="174">
        <f>'2026 Donahues Program - V3'!$S$23</f>
        <v>0</v>
      </c>
      <c r="S324" s="174">
        <f>'2026 Donahues Program - V3'!$S$23</f>
        <v>0</v>
      </c>
      <c r="T324" s="175">
        <f>'2026 Donahues Program - V3'!$S$365</f>
        <v>0</v>
      </c>
      <c r="V324" s="174">
        <f>'2026 Donahues Program - V3'!$V$23</f>
        <v>0</v>
      </c>
      <c r="W324" s="174">
        <f>'2026 Donahues Program - V3'!$V$23</f>
        <v>0</v>
      </c>
      <c r="X324" s="175">
        <f>'2026 Donahues Program - V3'!$V$365</f>
        <v>0</v>
      </c>
    </row>
    <row r="325" spans="2:24" x14ac:dyDescent="0.2">
      <c r="B325" s="172">
        <f>'2026 Donahues Program - V3'!$F$18</f>
        <v>0</v>
      </c>
      <c r="C325" s="11" t="s">
        <v>255</v>
      </c>
      <c r="D325" s="135" t="s">
        <v>574</v>
      </c>
      <c r="E325" s="173">
        <v>9777</v>
      </c>
      <c r="F325" s="174">
        <f>'2026 Donahues Program - V3'!$J$23</f>
        <v>0</v>
      </c>
      <c r="G325" s="174">
        <f>'2026 Donahues Program - V3'!$J$23</f>
        <v>0</v>
      </c>
      <c r="H325" s="175">
        <f>'2026 Donahues Program - V3'!$J$366</f>
        <v>0</v>
      </c>
      <c r="J325" s="174">
        <f>'2026 Donahues Program - V3'!$M$23</f>
        <v>0</v>
      </c>
      <c r="K325" s="174">
        <f>'2026 Donahues Program - V3'!$M$23</f>
        <v>0</v>
      </c>
      <c r="L325" s="175">
        <f>'2026 Donahues Program - V3'!$M$366</f>
        <v>0</v>
      </c>
      <c r="N325" s="174">
        <f>'2026 Donahues Program - V3'!$P$23</f>
        <v>0</v>
      </c>
      <c r="O325" s="174">
        <f>'2026 Donahues Program - V3'!$P$23</f>
        <v>0</v>
      </c>
      <c r="P325" s="175">
        <f>'2026 Donahues Program - V3'!$P$366</f>
        <v>0</v>
      </c>
      <c r="R325" s="174">
        <f>'2026 Donahues Program - V3'!$S$23</f>
        <v>0</v>
      </c>
      <c r="S325" s="174">
        <f>'2026 Donahues Program - V3'!$S$23</f>
        <v>0</v>
      </c>
      <c r="T325" s="175">
        <f>'2026 Donahues Program - V3'!$S$366</f>
        <v>0</v>
      </c>
      <c r="V325" s="174">
        <f>'2026 Donahues Program - V3'!$V$23</f>
        <v>0</v>
      </c>
      <c r="W325" s="174">
        <f>'2026 Donahues Program - V3'!$V$23</f>
        <v>0</v>
      </c>
      <c r="X325" s="175">
        <f>'2026 Donahues Program - V3'!$V$366</f>
        <v>0</v>
      </c>
    </row>
    <row r="326" spans="2:24" x14ac:dyDescent="0.2">
      <c r="B326" s="172">
        <f>'2026 Donahues Program - V3'!$F$18</f>
        <v>0</v>
      </c>
      <c r="C326" s="11" t="s">
        <v>257</v>
      </c>
      <c r="D326" s="135" t="s">
        <v>576</v>
      </c>
      <c r="E326" s="173">
        <v>9831</v>
      </c>
      <c r="F326" s="174">
        <f>'2026 Donahues Program - V3'!$J$23</f>
        <v>0</v>
      </c>
      <c r="G326" s="174">
        <f>'2026 Donahues Program - V3'!$J$23</f>
        <v>0</v>
      </c>
      <c r="H326" s="175">
        <f>'2026 Donahues Program - V3'!$J$367</f>
        <v>0</v>
      </c>
      <c r="J326" s="174">
        <f>'2026 Donahues Program - V3'!$M$23</f>
        <v>0</v>
      </c>
      <c r="K326" s="174">
        <f>'2026 Donahues Program - V3'!$M$23</f>
        <v>0</v>
      </c>
      <c r="L326" s="175">
        <f>'2026 Donahues Program - V3'!$M$367</f>
        <v>0</v>
      </c>
      <c r="N326" s="174">
        <f>'2026 Donahues Program - V3'!$P$23</f>
        <v>0</v>
      </c>
      <c r="O326" s="174">
        <f>'2026 Donahues Program - V3'!$P$23</f>
        <v>0</v>
      </c>
      <c r="P326" s="175">
        <f>'2026 Donahues Program - V3'!$P$367</f>
        <v>0</v>
      </c>
      <c r="R326" s="174">
        <f>'2026 Donahues Program - V3'!$S$23</f>
        <v>0</v>
      </c>
      <c r="S326" s="174">
        <f>'2026 Donahues Program - V3'!$S$23</f>
        <v>0</v>
      </c>
      <c r="T326" s="175">
        <f>'2026 Donahues Program - V3'!$S$367</f>
        <v>0</v>
      </c>
      <c r="V326" s="174">
        <f>'2026 Donahues Program - V3'!$V$23</f>
        <v>0</v>
      </c>
      <c r="W326" s="174">
        <f>'2026 Donahues Program - V3'!$V$23</f>
        <v>0</v>
      </c>
      <c r="X326" s="175">
        <f>'2026 Donahues Program - V3'!$V$367</f>
        <v>0</v>
      </c>
    </row>
    <row r="327" spans="2:24" x14ac:dyDescent="0.2">
      <c r="B327" s="172">
        <f>'2026 Donahues Program - V3'!$F$18</f>
        <v>0</v>
      </c>
      <c r="C327" s="59" t="s">
        <v>260</v>
      </c>
      <c r="D327" s="135" t="s">
        <v>577</v>
      </c>
      <c r="E327" s="173">
        <v>9832</v>
      </c>
      <c r="F327" s="174">
        <f>'2026 Donahues Program - V3'!$J$23</f>
        <v>0</v>
      </c>
      <c r="G327" s="174">
        <f>'2026 Donahues Program - V3'!$J$23</f>
        <v>0</v>
      </c>
      <c r="H327" s="175">
        <f>'2026 Donahues Program - V3'!$J$368</f>
        <v>0</v>
      </c>
      <c r="J327" s="174">
        <f>'2026 Donahues Program - V3'!$M$23</f>
        <v>0</v>
      </c>
      <c r="K327" s="174">
        <f>'2026 Donahues Program - V3'!$M$23</f>
        <v>0</v>
      </c>
      <c r="L327" s="175">
        <f>'2026 Donahues Program - V3'!$M$368</f>
        <v>0</v>
      </c>
      <c r="N327" s="174">
        <f>'2026 Donahues Program - V3'!$P$23</f>
        <v>0</v>
      </c>
      <c r="O327" s="174">
        <f>'2026 Donahues Program - V3'!$P$23</f>
        <v>0</v>
      </c>
      <c r="P327" s="175">
        <f>'2026 Donahues Program - V3'!$P$368</f>
        <v>0</v>
      </c>
      <c r="R327" s="174">
        <f>'2026 Donahues Program - V3'!$S$23</f>
        <v>0</v>
      </c>
      <c r="S327" s="174">
        <f>'2026 Donahues Program - V3'!$S$23</f>
        <v>0</v>
      </c>
      <c r="T327" s="175">
        <f>'2026 Donahues Program - V3'!$S$368</f>
        <v>0</v>
      </c>
      <c r="V327" s="174">
        <f>'2026 Donahues Program - V3'!$V$23</f>
        <v>0</v>
      </c>
      <c r="W327" s="174">
        <f>'2026 Donahues Program - V3'!$V$23</f>
        <v>0</v>
      </c>
      <c r="X327" s="175">
        <f>'2026 Donahues Program - V3'!$V$368</f>
        <v>0</v>
      </c>
    </row>
    <row r="328" spans="2:24" x14ac:dyDescent="0.2">
      <c r="B328" s="172">
        <f>'2026 Donahues Program - V3'!$F$18</f>
        <v>0</v>
      </c>
      <c r="C328" s="11" t="s">
        <v>263</v>
      </c>
      <c r="D328" s="135" t="s">
        <v>578</v>
      </c>
      <c r="E328" s="173">
        <v>20862</v>
      </c>
      <c r="F328" s="174">
        <f>'2026 Donahues Program - V3'!$J$23</f>
        <v>0</v>
      </c>
      <c r="G328" s="174">
        <f>'2026 Donahues Program - V3'!$J$23</f>
        <v>0</v>
      </c>
      <c r="H328" s="175">
        <f>'2026 Donahues Program - V3'!$J$369</f>
        <v>0</v>
      </c>
      <c r="J328" s="174">
        <f>'2026 Donahues Program - V3'!$M$23</f>
        <v>0</v>
      </c>
      <c r="K328" s="174">
        <f>'2026 Donahues Program - V3'!$M$23</f>
        <v>0</v>
      </c>
      <c r="L328" s="175">
        <f>'2026 Donahues Program - V3'!$M$369</f>
        <v>0</v>
      </c>
      <c r="N328" s="174">
        <f>'2026 Donahues Program - V3'!$P$23</f>
        <v>0</v>
      </c>
      <c r="O328" s="174">
        <f>'2026 Donahues Program - V3'!$P$23</f>
        <v>0</v>
      </c>
      <c r="P328" s="175">
        <f>'2026 Donahues Program - V3'!$P$369</f>
        <v>0</v>
      </c>
      <c r="R328" s="174">
        <f>'2026 Donahues Program - V3'!$S$23</f>
        <v>0</v>
      </c>
      <c r="S328" s="174">
        <f>'2026 Donahues Program - V3'!$S$23</f>
        <v>0</v>
      </c>
      <c r="T328" s="175">
        <f>'2026 Donahues Program - V3'!$S$369</f>
        <v>0</v>
      </c>
      <c r="V328" s="174">
        <f>'2026 Donahues Program - V3'!$V$23</f>
        <v>0</v>
      </c>
      <c r="W328" s="174">
        <f>'2026 Donahues Program - V3'!$V$23</f>
        <v>0</v>
      </c>
      <c r="X328" s="175">
        <f>'2026 Donahues Program - V3'!$V$369</f>
        <v>0</v>
      </c>
    </row>
    <row r="329" spans="2:24" x14ac:dyDescent="0.2">
      <c r="B329" s="172">
        <f>'2026 Donahues Program - V3'!$F$18</f>
        <v>0</v>
      </c>
      <c r="C329" s="11" t="s">
        <v>265</v>
      </c>
      <c r="D329" s="135" t="s">
        <v>579</v>
      </c>
      <c r="E329" s="173">
        <v>9778</v>
      </c>
      <c r="F329" s="174">
        <f>'2026 Donahues Program - V3'!$J$23</f>
        <v>0</v>
      </c>
      <c r="G329" s="174">
        <f>'2026 Donahues Program - V3'!$J$23</f>
        <v>0</v>
      </c>
      <c r="H329" s="175">
        <f>'2026 Donahues Program - V3'!$J$370</f>
        <v>0</v>
      </c>
      <c r="J329" s="174">
        <f>'2026 Donahues Program - V3'!$M$23</f>
        <v>0</v>
      </c>
      <c r="K329" s="174">
        <f>'2026 Donahues Program - V3'!$M$23</f>
        <v>0</v>
      </c>
      <c r="L329" s="175">
        <f>'2026 Donahues Program - V3'!$M$370</f>
        <v>0</v>
      </c>
      <c r="N329" s="174">
        <f>'2026 Donahues Program - V3'!$P$23</f>
        <v>0</v>
      </c>
      <c r="O329" s="174">
        <f>'2026 Donahues Program - V3'!$P$23</f>
        <v>0</v>
      </c>
      <c r="P329" s="175">
        <f>'2026 Donahues Program - V3'!$P$370</f>
        <v>0</v>
      </c>
      <c r="R329" s="174">
        <f>'2026 Donahues Program - V3'!$S$23</f>
        <v>0</v>
      </c>
      <c r="S329" s="174">
        <f>'2026 Donahues Program - V3'!$S$23</f>
        <v>0</v>
      </c>
      <c r="T329" s="175">
        <f>'2026 Donahues Program - V3'!$S$370</f>
        <v>0</v>
      </c>
      <c r="V329" s="174">
        <f>'2026 Donahues Program - V3'!$V$23</f>
        <v>0</v>
      </c>
      <c r="W329" s="174">
        <f>'2026 Donahues Program - V3'!$V$23</f>
        <v>0</v>
      </c>
      <c r="X329" s="175">
        <f>'2026 Donahues Program - V3'!$V$370</f>
        <v>0</v>
      </c>
    </row>
    <row r="330" spans="2:24" x14ac:dyDescent="0.2">
      <c r="B330" s="172">
        <f>'2026 Donahues Program - V3'!$F$18</f>
        <v>0</v>
      </c>
      <c r="C330" s="11" t="s">
        <v>267</v>
      </c>
      <c r="D330" s="135" t="s">
        <v>581</v>
      </c>
      <c r="E330" s="173">
        <v>9779</v>
      </c>
      <c r="F330" s="174">
        <f>'2026 Donahues Program - V3'!$J$23</f>
        <v>0</v>
      </c>
      <c r="G330" s="174">
        <f>'2026 Donahues Program - V3'!$J$23</f>
        <v>0</v>
      </c>
      <c r="H330" s="175">
        <f>'2026 Donahues Program - V3'!$J$371</f>
        <v>0</v>
      </c>
      <c r="J330" s="174">
        <f>'2026 Donahues Program - V3'!$M$23</f>
        <v>0</v>
      </c>
      <c r="K330" s="174">
        <f>'2026 Donahues Program - V3'!$M$23</f>
        <v>0</v>
      </c>
      <c r="L330" s="175">
        <f>'2026 Donahues Program - V3'!$M$371</f>
        <v>0</v>
      </c>
      <c r="N330" s="174">
        <f>'2026 Donahues Program - V3'!$P$23</f>
        <v>0</v>
      </c>
      <c r="O330" s="174">
        <f>'2026 Donahues Program - V3'!$P$23</f>
        <v>0</v>
      </c>
      <c r="P330" s="175">
        <f>'2026 Donahues Program - V3'!$P$371</f>
        <v>0</v>
      </c>
      <c r="R330" s="174">
        <f>'2026 Donahues Program - V3'!$S$23</f>
        <v>0</v>
      </c>
      <c r="S330" s="174">
        <f>'2026 Donahues Program - V3'!$S$23</f>
        <v>0</v>
      </c>
      <c r="T330" s="175">
        <f>'2026 Donahues Program - V3'!$S$371</f>
        <v>0</v>
      </c>
      <c r="V330" s="174">
        <f>'2026 Donahues Program - V3'!$V$23</f>
        <v>0</v>
      </c>
      <c r="W330" s="174">
        <f>'2026 Donahues Program - V3'!$V$23</f>
        <v>0</v>
      </c>
      <c r="X330" s="175">
        <f>'2026 Donahues Program - V3'!$V$371</f>
        <v>0</v>
      </c>
    </row>
    <row r="331" spans="2:24" x14ac:dyDescent="0.2">
      <c r="B331" s="172">
        <f>'2026 Donahues Program - V3'!$F$18</f>
        <v>0</v>
      </c>
      <c r="C331" s="11" t="s">
        <v>269</v>
      </c>
      <c r="D331" s="135" t="s">
        <v>582</v>
      </c>
      <c r="E331" s="173">
        <v>9780</v>
      </c>
      <c r="F331" s="174">
        <f>'2026 Donahues Program - V3'!$J$23</f>
        <v>0</v>
      </c>
      <c r="G331" s="174">
        <f>'2026 Donahues Program - V3'!$J$23</f>
        <v>0</v>
      </c>
      <c r="H331" s="175">
        <f>'2026 Donahues Program - V3'!$J$372</f>
        <v>0</v>
      </c>
      <c r="J331" s="174">
        <f>'2026 Donahues Program - V3'!$M$23</f>
        <v>0</v>
      </c>
      <c r="K331" s="174">
        <f>'2026 Donahues Program - V3'!$M$23</f>
        <v>0</v>
      </c>
      <c r="L331" s="175">
        <f>'2026 Donahues Program - V3'!$M$372</f>
        <v>0</v>
      </c>
      <c r="N331" s="174">
        <f>'2026 Donahues Program - V3'!$P$23</f>
        <v>0</v>
      </c>
      <c r="O331" s="174">
        <f>'2026 Donahues Program - V3'!$P$23</f>
        <v>0</v>
      </c>
      <c r="P331" s="175">
        <f>'2026 Donahues Program - V3'!$P$372</f>
        <v>0</v>
      </c>
      <c r="R331" s="174">
        <f>'2026 Donahues Program - V3'!$S$23</f>
        <v>0</v>
      </c>
      <c r="S331" s="174">
        <f>'2026 Donahues Program - V3'!$S$23</f>
        <v>0</v>
      </c>
      <c r="T331" s="175">
        <f>'2026 Donahues Program - V3'!$S$372</f>
        <v>0</v>
      </c>
      <c r="V331" s="174">
        <f>'2026 Donahues Program - V3'!$V$23</f>
        <v>0</v>
      </c>
      <c r="W331" s="174">
        <f>'2026 Donahues Program - V3'!$V$23</f>
        <v>0</v>
      </c>
      <c r="X331" s="175">
        <f>'2026 Donahues Program - V3'!$V$372</f>
        <v>0</v>
      </c>
    </row>
    <row r="332" spans="2:24" x14ac:dyDescent="0.2">
      <c r="B332" s="172">
        <f>'2026 Donahues Program - V3'!$F$18</f>
        <v>0</v>
      </c>
      <c r="C332" s="11" t="s">
        <v>583</v>
      </c>
      <c r="D332" s="135" t="s">
        <v>584</v>
      </c>
      <c r="E332" s="173">
        <v>9834</v>
      </c>
      <c r="F332" s="174">
        <f>'2026 Donahues Program - V3'!$J$23</f>
        <v>0</v>
      </c>
      <c r="G332" s="174">
        <f>'2026 Donahues Program - V3'!$J$23</f>
        <v>0</v>
      </c>
      <c r="H332" s="175">
        <f>'2026 Donahues Program - V3'!$J$373</f>
        <v>0</v>
      </c>
      <c r="J332" s="174">
        <f>'2026 Donahues Program - V3'!$M$23</f>
        <v>0</v>
      </c>
      <c r="K332" s="174">
        <f>'2026 Donahues Program - V3'!$M$23</f>
        <v>0</v>
      </c>
      <c r="L332" s="175">
        <f>'2026 Donahues Program - V3'!$M$373</f>
        <v>0</v>
      </c>
      <c r="N332" s="174">
        <f>'2026 Donahues Program - V3'!$P$23</f>
        <v>0</v>
      </c>
      <c r="O332" s="174">
        <f>'2026 Donahues Program - V3'!$P$23</f>
        <v>0</v>
      </c>
      <c r="P332" s="175">
        <f>'2026 Donahues Program - V3'!$P$373</f>
        <v>0</v>
      </c>
      <c r="R332" s="174">
        <f>'2026 Donahues Program - V3'!$S$23</f>
        <v>0</v>
      </c>
      <c r="S332" s="174">
        <f>'2026 Donahues Program - V3'!$S$23</f>
        <v>0</v>
      </c>
      <c r="T332" s="175">
        <f>'2026 Donahues Program - V3'!$S$373</f>
        <v>0</v>
      </c>
      <c r="V332" s="174">
        <f>'2026 Donahues Program - V3'!$V$23</f>
        <v>0</v>
      </c>
      <c r="W332" s="174">
        <f>'2026 Donahues Program - V3'!$V$23</f>
        <v>0</v>
      </c>
      <c r="X332" s="175">
        <f>'2026 Donahues Program - V3'!$V$373</f>
        <v>0</v>
      </c>
    </row>
    <row r="333" spans="2:24" x14ac:dyDescent="0.2">
      <c r="B333" s="172">
        <f>'2026 Donahues Program - V3'!$F$18</f>
        <v>0</v>
      </c>
      <c r="C333" s="11" t="s">
        <v>275</v>
      </c>
      <c r="D333" s="135" t="s">
        <v>585</v>
      </c>
      <c r="E333" s="173">
        <v>9781</v>
      </c>
      <c r="F333" s="174">
        <f>'2026 Donahues Program - V3'!$J$23</f>
        <v>0</v>
      </c>
      <c r="G333" s="174">
        <f>'2026 Donahues Program - V3'!$J$23</f>
        <v>0</v>
      </c>
      <c r="H333" s="175">
        <f>'2026 Donahues Program - V3'!$J$374</f>
        <v>0</v>
      </c>
      <c r="J333" s="174">
        <f>'2026 Donahues Program - V3'!$M$23</f>
        <v>0</v>
      </c>
      <c r="K333" s="174">
        <f>'2026 Donahues Program - V3'!$M$23</f>
        <v>0</v>
      </c>
      <c r="L333" s="175">
        <f>'2026 Donahues Program - V3'!$M$374</f>
        <v>0</v>
      </c>
      <c r="N333" s="174">
        <f>'2026 Donahues Program - V3'!$P$23</f>
        <v>0</v>
      </c>
      <c r="O333" s="174">
        <f>'2026 Donahues Program - V3'!$P$23</f>
        <v>0</v>
      </c>
      <c r="P333" s="175">
        <f>'2026 Donahues Program - V3'!$P$374</f>
        <v>0</v>
      </c>
      <c r="R333" s="174">
        <f>'2026 Donahues Program - V3'!$S$23</f>
        <v>0</v>
      </c>
      <c r="S333" s="174">
        <f>'2026 Donahues Program - V3'!$S$23</f>
        <v>0</v>
      </c>
      <c r="T333" s="175">
        <f>'2026 Donahues Program - V3'!$S$374</f>
        <v>0</v>
      </c>
      <c r="V333" s="174">
        <f>'2026 Donahues Program - V3'!$V$23</f>
        <v>0</v>
      </c>
      <c r="W333" s="174">
        <f>'2026 Donahues Program - V3'!$V$23</f>
        <v>0</v>
      </c>
      <c r="X333" s="175">
        <f>'2026 Donahues Program - V3'!$V$374</f>
        <v>0</v>
      </c>
    </row>
    <row r="334" spans="2:24" x14ac:dyDescent="0.2">
      <c r="B334" s="172">
        <f>'2026 Donahues Program - V3'!$F$18</f>
        <v>0</v>
      </c>
      <c r="C334" s="11" t="s">
        <v>273</v>
      </c>
      <c r="D334" s="135" t="s">
        <v>586</v>
      </c>
      <c r="E334" s="173">
        <v>20863</v>
      </c>
      <c r="F334" s="174">
        <f>'2026 Donahues Program - V3'!$J$23</f>
        <v>0</v>
      </c>
      <c r="G334" s="174">
        <f>'2026 Donahues Program - V3'!$J$23</f>
        <v>0</v>
      </c>
      <c r="H334" s="175">
        <f>'2026 Donahues Program - V3'!$J$375</f>
        <v>0</v>
      </c>
      <c r="J334" s="174">
        <f>'2026 Donahues Program - V3'!$M$23</f>
        <v>0</v>
      </c>
      <c r="K334" s="174">
        <f>'2026 Donahues Program - V3'!$M$23</f>
        <v>0</v>
      </c>
      <c r="L334" s="175">
        <f>'2026 Donahues Program - V3'!$M$375</f>
        <v>0</v>
      </c>
      <c r="N334" s="174">
        <f>'2026 Donahues Program - V3'!$P$23</f>
        <v>0</v>
      </c>
      <c r="O334" s="174">
        <f>'2026 Donahues Program - V3'!$P$23</f>
        <v>0</v>
      </c>
      <c r="P334" s="175">
        <f>'2026 Donahues Program - V3'!$P$375</f>
        <v>0</v>
      </c>
      <c r="R334" s="174">
        <f>'2026 Donahues Program - V3'!$S$23</f>
        <v>0</v>
      </c>
      <c r="S334" s="174">
        <f>'2026 Donahues Program - V3'!$S$23</f>
        <v>0</v>
      </c>
      <c r="T334" s="175">
        <f>'2026 Donahues Program - V3'!$S$375</f>
        <v>0</v>
      </c>
      <c r="V334" s="174">
        <f>'2026 Donahues Program - V3'!$V$23</f>
        <v>0</v>
      </c>
      <c r="W334" s="174">
        <f>'2026 Donahues Program - V3'!$V$23</f>
        <v>0</v>
      </c>
      <c r="X334" s="175">
        <f>'2026 Donahues Program - V3'!$V$375</f>
        <v>0</v>
      </c>
    </row>
    <row r="335" spans="2:24" x14ac:dyDescent="0.2">
      <c r="B335" s="172">
        <f>'2026 Donahues Program - V3'!$F$18</f>
        <v>0</v>
      </c>
      <c r="C335" s="59" t="s">
        <v>278</v>
      </c>
      <c r="D335" s="135" t="s">
        <v>587</v>
      </c>
      <c r="E335" s="173">
        <v>9782</v>
      </c>
      <c r="F335" s="174">
        <f>'2026 Donahues Program - V3'!$J$23</f>
        <v>0</v>
      </c>
      <c r="G335" s="174">
        <f>'2026 Donahues Program - V3'!$J$23</f>
        <v>0</v>
      </c>
      <c r="H335" s="175">
        <f>'2026 Donahues Program - V3'!$J$376</f>
        <v>0</v>
      </c>
      <c r="J335" s="174">
        <f>'2026 Donahues Program - V3'!$M$23</f>
        <v>0</v>
      </c>
      <c r="K335" s="174">
        <f>'2026 Donahues Program - V3'!$M$23</f>
        <v>0</v>
      </c>
      <c r="L335" s="175">
        <f>'2026 Donahues Program - V3'!$M$376</f>
        <v>0</v>
      </c>
      <c r="N335" s="174">
        <f>'2026 Donahues Program - V3'!$P$23</f>
        <v>0</v>
      </c>
      <c r="O335" s="174">
        <f>'2026 Donahues Program - V3'!$P$23</f>
        <v>0</v>
      </c>
      <c r="P335" s="175">
        <f>'2026 Donahues Program - V3'!$P$376</f>
        <v>0</v>
      </c>
      <c r="R335" s="174">
        <f>'2026 Donahues Program - V3'!$S$23</f>
        <v>0</v>
      </c>
      <c r="S335" s="174">
        <f>'2026 Donahues Program - V3'!$S$23</f>
        <v>0</v>
      </c>
      <c r="T335" s="175">
        <f>'2026 Donahues Program - V3'!$S$376</f>
        <v>0</v>
      </c>
      <c r="V335" s="174">
        <f>'2026 Donahues Program - V3'!$V$23</f>
        <v>0</v>
      </c>
      <c r="W335" s="174">
        <f>'2026 Donahues Program - V3'!$V$23</f>
        <v>0</v>
      </c>
      <c r="X335" s="175">
        <f>'2026 Donahues Program - V3'!$V$376</f>
        <v>0</v>
      </c>
    </row>
    <row r="336" spans="2:24" x14ac:dyDescent="0.2">
      <c r="B336" s="172">
        <f>'2026 Donahues Program - V3'!$F$18</f>
        <v>0</v>
      </c>
      <c r="C336" s="11" t="s">
        <v>280</v>
      </c>
      <c r="D336" s="135" t="s">
        <v>588</v>
      </c>
      <c r="E336" s="173">
        <v>9783</v>
      </c>
      <c r="F336" s="174">
        <f>'2026 Donahues Program - V3'!$J$23</f>
        <v>0</v>
      </c>
      <c r="G336" s="174">
        <f>'2026 Donahues Program - V3'!$J$23</f>
        <v>0</v>
      </c>
      <c r="H336" s="175">
        <f>'2026 Donahues Program - V3'!$J$377</f>
        <v>0</v>
      </c>
      <c r="J336" s="174">
        <f>'2026 Donahues Program - V3'!$M$23</f>
        <v>0</v>
      </c>
      <c r="K336" s="174">
        <f>'2026 Donahues Program - V3'!$M$23</f>
        <v>0</v>
      </c>
      <c r="L336" s="175">
        <f>'2026 Donahues Program - V3'!$M$377</f>
        <v>0</v>
      </c>
      <c r="N336" s="174">
        <f>'2026 Donahues Program - V3'!$P$23</f>
        <v>0</v>
      </c>
      <c r="O336" s="174">
        <f>'2026 Donahues Program - V3'!$P$23</f>
        <v>0</v>
      </c>
      <c r="P336" s="175">
        <f>'2026 Donahues Program - V3'!$P$377</f>
        <v>0</v>
      </c>
      <c r="R336" s="174">
        <f>'2026 Donahues Program - V3'!$S$23</f>
        <v>0</v>
      </c>
      <c r="S336" s="174">
        <f>'2026 Donahues Program - V3'!$S$23</f>
        <v>0</v>
      </c>
      <c r="T336" s="175">
        <f>'2026 Donahues Program - V3'!$S$377</f>
        <v>0</v>
      </c>
      <c r="V336" s="174">
        <f>'2026 Donahues Program - V3'!$V$23</f>
        <v>0</v>
      </c>
      <c r="W336" s="174">
        <f>'2026 Donahues Program - V3'!$V$23</f>
        <v>0</v>
      </c>
      <c r="X336" s="175">
        <f>'2026 Donahues Program - V3'!$V$377</f>
        <v>0</v>
      </c>
    </row>
    <row r="337" spans="2:24" x14ac:dyDescent="0.2">
      <c r="B337" s="172">
        <f>'2026 Donahues Program - V3'!$F$18</f>
        <v>0</v>
      </c>
      <c r="C337" s="11" t="s">
        <v>283</v>
      </c>
      <c r="D337" s="135" t="s">
        <v>589</v>
      </c>
      <c r="E337" s="173">
        <v>9784</v>
      </c>
      <c r="F337" s="174">
        <f>'2026 Donahues Program - V3'!$J$23</f>
        <v>0</v>
      </c>
      <c r="G337" s="174">
        <f>'2026 Donahues Program - V3'!$J$23</f>
        <v>0</v>
      </c>
      <c r="H337" s="175">
        <f>'2026 Donahues Program - V3'!$J$378</f>
        <v>0</v>
      </c>
      <c r="J337" s="174">
        <f>'2026 Donahues Program - V3'!$M$23</f>
        <v>0</v>
      </c>
      <c r="K337" s="174">
        <f>'2026 Donahues Program - V3'!$M$23</f>
        <v>0</v>
      </c>
      <c r="L337" s="175">
        <f>'2026 Donahues Program - V3'!$M$378</f>
        <v>0</v>
      </c>
      <c r="N337" s="174">
        <f>'2026 Donahues Program - V3'!$P$23</f>
        <v>0</v>
      </c>
      <c r="O337" s="174">
        <f>'2026 Donahues Program - V3'!$P$23</f>
        <v>0</v>
      </c>
      <c r="P337" s="175">
        <f>'2026 Donahues Program - V3'!$P$378</f>
        <v>0</v>
      </c>
      <c r="R337" s="174">
        <f>'2026 Donahues Program - V3'!$S$23</f>
        <v>0</v>
      </c>
      <c r="S337" s="174">
        <f>'2026 Donahues Program - V3'!$S$23</f>
        <v>0</v>
      </c>
      <c r="T337" s="175">
        <f>'2026 Donahues Program - V3'!$S$378</f>
        <v>0</v>
      </c>
      <c r="V337" s="174">
        <f>'2026 Donahues Program - V3'!$V$23</f>
        <v>0</v>
      </c>
      <c r="W337" s="174">
        <f>'2026 Donahues Program - V3'!$V$23</f>
        <v>0</v>
      </c>
      <c r="X337" s="175">
        <f>'2026 Donahues Program - V3'!$V$378</f>
        <v>0</v>
      </c>
    </row>
    <row r="338" spans="2:24" x14ac:dyDescent="0.2">
      <c r="B338" s="172">
        <f>'2026 Donahues Program - V3'!$F$18</f>
        <v>0</v>
      </c>
      <c r="C338" s="11" t="s">
        <v>286</v>
      </c>
      <c r="D338" s="135" t="s">
        <v>590</v>
      </c>
      <c r="E338" s="173">
        <v>9785</v>
      </c>
      <c r="F338" s="174">
        <f>'2026 Donahues Program - V3'!$J$23</f>
        <v>0</v>
      </c>
      <c r="G338" s="174">
        <f>'2026 Donahues Program - V3'!$J$23</f>
        <v>0</v>
      </c>
      <c r="H338" s="175">
        <f>'2026 Donahues Program - V3'!$J$379</f>
        <v>0</v>
      </c>
      <c r="J338" s="174">
        <f>'2026 Donahues Program - V3'!$M$23</f>
        <v>0</v>
      </c>
      <c r="K338" s="174">
        <f>'2026 Donahues Program - V3'!$M$23</f>
        <v>0</v>
      </c>
      <c r="L338" s="175">
        <f>'2026 Donahues Program - V3'!$M$379</f>
        <v>0</v>
      </c>
      <c r="N338" s="174">
        <f>'2026 Donahues Program - V3'!$P$23</f>
        <v>0</v>
      </c>
      <c r="O338" s="174">
        <f>'2026 Donahues Program - V3'!$P$23</f>
        <v>0</v>
      </c>
      <c r="P338" s="175">
        <f>'2026 Donahues Program - V3'!$P$379</f>
        <v>0</v>
      </c>
      <c r="R338" s="174">
        <f>'2026 Donahues Program - V3'!$S$23</f>
        <v>0</v>
      </c>
      <c r="S338" s="174">
        <f>'2026 Donahues Program - V3'!$S$23</f>
        <v>0</v>
      </c>
      <c r="T338" s="175">
        <f>'2026 Donahues Program - V3'!$S$379</f>
        <v>0</v>
      </c>
      <c r="V338" s="174">
        <f>'2026 Donahues Program - V3'!$V$23</f>
        <v>0</v>
      </c>
      <c r="W338" s="174">
        <f>'2026 Donahues Program - V3'!$V$23</f>
        <v>0</v>
      </c>
      <c r="X338" s="175">
        <f>'2026 Donahues Program - V3'!$V$379</f>
        <v>0</v>
      </c>
    </row>
    <row r="339" spans="2:24" x14ac:dyDescent="0.2">
      <c r="B339" s="172">
        <f>'2026 Donahues Program - V3'!$F$18</f>
        <v>0</v>
      </c>
      <c r="C339" s="111" t="s">
        <v>288</v>
      </c>
      <c r="D339" s="135" t="s">
        <v>591</v>
      </c>
      <c r="E339" s="173">
        <v>26520</v>
      </c>
      <c r="F339" s="174">
        <f>'2026 Donahues Program - V3'!$J$23</f>
        <v>0</v>
      </c>
      <c r="G339" s="174">
        <f>'2026 Donahues Program - V3'!$J$23</f>
        <v>0</v>
      </c>
      <c r="H339" s="175">
        <f>'2026 Donahues Program - V3'!$J$380</f>
        <v>0</v>
      </c>
      <c r="J339" s="174">
        <f>'2026 Donahues Program - V3'!$M$23</f>
        <v>0</v>
      </c>
      <c r="K339" s="174">
        <f>'2026 Donahues Program - V3'!$M$23</f>
        <v>0</v>
      </c>
      <c r="L339" s="175">
        <f>'2026 Donahues Program - V3'!$M$380</f>
        <v>0</v>
      </c>
      <c r="N339" s="174">
        <f>'2026 Donahues Program - V3'!$P$23</f>
        <v>0</v>
      </c>
      <c r="O339" s="174">
        <f>'2026 Donahues Program - V3'!$P$23</f>
        <v>0</v>
      </c>
      <c r="P339" s="175">
        <f>'2026 Donahues Program - V3'!$P$380</f>
        <v>0</v>
      </c>
      <c r="R339" s="174">
        <f>'2026 Donahues Program - V3'!$S$23</f>
        <v>0</v>
      </c>
      <c r="S339" s="174">
        <f>'2026 Donahues Program - V3'!$S$23</f>
        <v>0</v>
      </c>
      <c r="T339" s="175">
        <f>'2026 Donahues Program - V3'!$S$380</f>
        <v>0</v>
      </c>
      <c r="V339" s="174">
        <f>'2026 Donahues Program - V3'!$V$23</f>
        <v>0</v>
      </c>
      <c r="W339" s="174">
        <f>'2026 Donahues Program - V3'!$V$23</f>
        <v>0</v>
      </c>
      <c r="X339" s="175">
        <f>'2026 Donahues Program - V3'!$V$380</f>
        <v>0</v>
      </c>
    </row>
    <row r="340" spans="2:24" x14ac:dyDescent="0.2">
      <c r="B340" s="172">
        <f>'2026 Donahues Program - V3'!$F$18</f>
        <v>0</v>
      </c>
      <c r="C340" s="111" t="s">
        <v>290</v>
      </c>
      <c r="D340" s="135" t="s">
        <v>592</v>
      </c>
      <c r="E340" s="173">
        <v>26521</v>
      </c>
      <c r="F340" s="174">
        <f>'2026 Donahues Program - V3'!$J$23</f>
        <v>0</v>
      </c>
      <c r="G340" s="174">
        <f>'2026 Donahues Program - V3'!$J$23</f>
        <v>0</v>
      </c>
      <c r="H340" s="175">
        <f>'2026 Donahues Program - V3'!$J$381</f>
        <v>0</v>
      </c>
      <c r="J340" s="174">
        <f>'2026 Donahues Program - V3'!$M$23</f>
        <v>0</v>
      </c>
      <c r="K340" s="174">
        <f>'2026 Donahues Program - V3'!$M$23</f>
        <v>0</v>
      </c>
      <c r="L340" s="175">
        <f>'2026 Donahues Program - V3'!$M$381</f>
        <v>0</v>
      </c>
      <c r="N340" s="174">
        <f>'2026 Donahues Program - V3'!$P$23</f>
        <v>0</v>
      </c>
      <c r="O340" s="174">
        <f>'2026 Donahues Program - V3'!$P$23</f>
        <v>0</v>
      </c>
      <c r="P340" s="175">
        <f>'2026 Donahues Program - V3'!$P$381</f>
        <v>0</v>
      </c>
      <c r="R340" s="174">
        <f>'2026 Donahues Program - V3'!$S$23</f>
        <v>0</v>
      </c>
      <c r="S340" s="174">
        <f>'2026 Donahues Program - V3'!$S$23</f>
        <v>0</v>
      </c>
      <c r="T340" s="175">
        <f>'2026 Donahues Program - V3'!$S$381</f>
        <v>0</v>
      </c>
      <c r="V340" s="174">
        <f>'2026 Donahues Program - V3'!$V$23</f>
        <v>0</v>
      </c>
      <c r="W340" s="174">
        <f>'2026 Donahues Program - V3'!$V$23</f>
        <v>0</v>
      </c>
      <c r="X340" s="175">
        <f>'2026 Donahues Program - V3'!$V$381</f>
        <v>0</v>
      </c>
    </row>
    <row r="341" spans="2:24" x14ac:dyDescent="0.2">
      <c r="B341" s="172">
        <f>'2026 Donahues Program - V3'!$F$18</f>
        <v>0</v>
      </c>
      <c r="C341" s="11" t="s">
        <v>293</v>
      </c>
      <c r="D341" s="135" t="s">
        <v>593</v>
      </c>
      <c r="E341" s="173">
        <v>9786</v>
      </c>
      <c r="F341" s="174">
        <f>'2026 Donahues Program - V3'!$J$23</f>
        <v>0</v>
      </c>
      <c r="G341" s="174">
        <f>'2026 Donahues Program - V3'!$J$23</f>
        <v>0</v>
      </c>
      <c r="H341" s="175">
        <f>'2026 Donahues Program - V3'!$J$382</f>
        <v>0</v>
      </c>
      <c r="J341" s="174">
        <f>'2026 Donahues Program - V3'!$M$23</f>
        <v>0</v>
      </c>
      <c r="K341" s="174">
        <f>'2026 Donahues Program - V3'!$M$23</f>
        <v>0</v>
      </c>
      <c r="L341" s="175">
        <f>'2026 Donahues Program - V3'!$M$382</f>
        <v>0</v>
      </c>
      <c r="N341" s="174">
        <f>'2026 Donahues Program - V3'!$P$23</f>
        <v>0</v>
      </c>
      <c r="O341" s="174">
        <f>'2026 Donahues Program - V3'!$P$23</f>
        <v>0</v>
      </c>
      <c r="P341" s="175">
        <f>'2026 Donahues Program - V3'!$P$382</f>
        <v>0</v>
      </c>
      <c r="R341" s="174">
        <f>'2026 Donahues Program - V3'!$S$23</f>
        <v>0</v>
      </c>
      <c r="S341" s="174">
        <f>'2026 Donahues Program - V3'!$S$23</f>
        <v>0</v>
      </c>
      <c r="T341" s="175">
        <f>'2026 Donahues Program - V3'!$S$382</f>
        <v>0</v>
      </c>
      <c r="V341" s="174">
        <f>'2026 Donahues Program - V3'!$V$23</f>
        <v>0</v>
      </c>
      <c r="W341" s="174">
        <f>'2026 Donahues Program - V3'!$V$23</f>
        <v>0</v>
      </c>
      <c r="X341" s="175">
        <f>'2026 Donahues Program - V3'!$V$382</f>
        <v>0</v>
      </c>
    </row>
    <row r="342" spans="2:24" x14ac:dyDescent="0.2">
      <c r="B342" s="172">
        <f>'2026 Donahues Program - V3'!$F$18</f>
        <v>0</v>
      </c>
      <c r="C342" s="11" t="s">
        <v>295</v>
      </c>
      <c r="D342" s="135" t="s">
        <v>594</v>
      </c>
      <c r="E342" s="173">
        <v>20864</v>
      </c>
      <c r="F342" s="174">
        <f>'2026 Donahues Program - V3'!$J$23</f>
        <v>0</v>
      </c>
      <c r="G342" s="174">
        <f>'2026 Donahues Program - V3'!$J$23</f>
        <v>0</v>
      </c>
      <c r="H342" s="175">
        <f>'2026 Donahues Program - V3'!$J$383</f>
        <v>0</v>
      </c>
      <c r="J342" s="174">
        <f>'2026 Donahues Program - V3'!$M$23</f>
        <v>0</v>
      </c>
      <c r="K342" s="174">
        <f>'2026 Donahues Program - V3'!$M$23</f>
        <v>0</v>
      </c>
      <c r="L342" s="175">
        <f>'2026 Donahues Program - V3'!$M$383</f>
        <v>0</v>
      </c>
      <c r="N342" s="174">
        <f>'2026 Donahues Program - V3'!$P$23</f>
        <v>0</v>
      </c>
      <c r="O342" s="174">
        <f>'2026 Donahues Program - V3'!$P$23</f>
        <v>0</v>
      </c>
      <c r="P342" s="175">
        <f>'2026 Donahues Program - V3'!$P$383</f>
        <v>0</v>
      </c>
      <c r="R342" s="174">
        <f>'2026 Donahues Program - V3'!$S$23</f>
        <v>0</v>
      </c>
      <c r="S342" s="174">
        <f>'2026 Donahues Program - V3'!$S$23</f>
        <v>0</v>
      </c>
      <c r="T342" s="175">
        <f>'2026 Donahues Program - V3'!$S$383</f>
        <v>0</v>
      </c>
      <c r="V342" s="174">
        <f>'2026 Donahues Program - V3'!$V$23</f>
        <v>0</v>
      </c>
      <c r="W342" s="174">
        <f>'2026 Donahues Program - V3'!$V$23</f>
        <v>0</v>
      </c>
      <c r="X342" s="175">
        <f>'2026 Donahues Program - V3'!$V$383</f>
        <v>0</v>
      </c>
    </row>
    <row r="343" spans="2:24" x14ac:dyDescent="0.2">
      <c r="B343" s="172">
        <f>'2026 Donahues Program - V3'!$F$18</f>
        <v>0</v>
      </c>
      <c r="C343" s="11" t="s">
        <v>299</v>
      </c>
      <c r="D343" s="135" t="s">
        <v>595</v>
      </c>
      <c r="E343" s="173">
        <v>28067</v>
      </c>
      <c r="F343" s="174">
        <f>'2026 Donahues Program - V3'!$J$23</f>
        <v>0</v>
      </c>
      <c r="G343" s="174">
        <f>'2026 Donahues Program - V3'!$J$23</f>
        <v>0</v>
      </c>
      <c r="H343" s="175">
        <f>'2026 Donahues Program - V3'!$J$384</f>
        <v>0</v>
      </c>
      <c r="J343" s="174">
        <f>'2026 Donahues Program - V3'!$M$23</f>
        <v>0</v>
      </c>
      <c r="K343" s="174">
        <f>'2026 Donahues Program - V3'!$M$23</f>
        <v>0</v>
      </c>
      <c r="L343" s="175">
        <f>'2026 Donahues Program - V3'!$M$384</f>
        <v>0</v>
      </c>
      <c r="N343" s="174">
        <f>'2026 Donahues Program - V3'!$P$23</f>
        <v>0</v>
      </c>
      <c r="O343" s="174">
        <f>'2026 Donahues Program - V3'!$P$23</f>
        <v>0</v>
      </c>
      <c r="P343" s="175">
        <f>'2026 Donahues Program - V3'!$P$384</f>
        <v>0</v>
      </c>
      <c r="R343" s="174">
        <f>'2026 Donahues Program - V3'!$S$23</f>
        <v>0</v>
      </c>
      <c r="S343" s="174">
        <f>'2026 Donahues Program - V3'!$S$23</f>
        <v>0</v>
      </c>
      <c r="T343" s="175">
        <f>'2026 Donahues Program - V3'!$S$384</f>
        <v>0</v>
      </c>
      <c r="V343" s="174">
        <f>'2026 Donahues Program - V3'!$V$23</f>
        <v>0</v>
      </c>
      <c r="W343" s="174">
        <f>'2026 Donahues Program - V3'!$V$23</f>
        <v>0</v>
      </c>
      <c r="X343" s="175">
        <f>'2026 Donahues Program - V3'!$V$384</f>
        <v>0</v>
      </c>
    </row>
    <row r="344" spans="2:24" x14ac:dyDescent="0.2">
      <c r="B344" s="172">
        <f>'2026 Donahues Program - V3'!$F$18</f>
        <v>0</v>
      </c>
      <c r="C344" s="11" t="s">
        <v>302</v>
      </c>
      <c r="D344" s="135" t="s">
        <v>596</v>
      </c>
      <c r="E344" s="173">
        <v>26593</v>
      </c>
      <c r="F344" s="174">
        <f>'2026 Donahues Program - V3'!$J$23</f>
        <v>0</v>
      </c>
      <c r="G344" s="174">
        <f>'2026 Donahues Program - V3'!$J$23</f>
        <v>0</v>
      </c>
      <c r="H344" s="175">
        <f>'2026 Donahues Program - V3'!$J$385</f>
        <v>0</v>
      </c>
      <c r="J344" s="174">
        <f>'2026 Donahues Program - V3'!$M$23</f>
        <v>0</v>
      </c>
      <c r="K344" s="174">
        <f>'2026 Donahues Program - V3'!$M$23</f>
        <v>0</v>
      </c>
      <c r="L344" s="175">
        <f>'2026 Donahues Program - V3'!$M$385</f>
        <v>0</v>
      </c>
      <c r="N344" s="174">
        <f>'2026 Donahues Program - V3'!$P$23</f>
        <v>0</v>
      </c>
      <c r="O344" s="174">
        <f>'2026 Donahues Program - V3'!$P$23</f>
        <v>0</v>
      </c>
      <c r="P344" s="175">
        <f>'2026 Donahues Program - V3'!$P$385</f>
        <v>0</v>
      </c>
      <c r="R344" s="174">
        <f>'2026 Donahues Program - V3'!$S$23</f>
        <v>0</v>
      </c>
      <c r="S344" s="174">
        <f>'2026 Donahues Program - V3'!$S$23</f>
        <v>0</v>
      </c>
      <c r="T344" s="175">
        <f>'2026 Donahues Program - V3'!$S$385</f>
        <v>0</v>
      </c>
      <c r="V344" s="174">
        <f>'2026 Donahues Program - V3'!$V$23</f>
        <v>0</v>
      </c>
      <c r="W344" s="174">
        <f>'2026 Donahues Program - V3'!$V$23</f>
        <v>0</v>
      </c>
      <c r="X344" s="175">
        <f>'2026 Donahues Program - V3'!$V$385</f>
        <v>0</v>
      </c>
    </row>
    <row r="345" spans="2:24" x14ac:dyDescent="0.2">
      <c r="B345" s="172">
        <f>'2026 Donahues Program - V3'!$F$18</f>
        <v>0</v>
      </c>
      <c r="C345" s="11" t="s">
        <v>305</v>
      </c>
      <c r="D345" s="135" t="s">
        <v>597</v>
      </c>
      <c r="E345" s="173">
        <v>9787</v>
      </c>
      <c r="F345" s="174">
        <f>'2026 Donahues Program - V3'!$J$23</f>
        <v>0</v>
      </c>
      <c r="G345" s="174">
        <f>'2026 Donahues Program - V3'!$J$23</f>
        <v>0</v>
      </c>
      <c r="H345" s="175">
        <f>'2026 Donahues Program - V3'!$J$386</f>
        <v>0</v>
      </c>
      <c r="J345" s="174">
        <f>'2026 Donahues Program - V3'!$M$23</f>
        <v>0</v>
      </c>
      <c r="K345" s="174">
        <f>'2026 Donahues Program - V3'!$M$23</f>
        <v>0</v>
      </c>
      <c r="L345" s="175">
        <f>'2026 Donahues Program - V3'!$M$386</f>
        <v>0</v>
      </c>
      <c r="N345" s="174">
        <f>'2026 Donahues Program - V3'!$P$23</f>
        <v>0</v>
      </c>
      <c r="O345" s="174">
        <f>'2026 Donahues Program - V3'!$P$23</f>
        <v>0</v>
      </c>
      <c r="P345" s="175">
        <f>'2026 Donahues Program - V3'!$P$386</f>
        <v>0</v>
      </c>
      <c r="R345" s="174">
        <f>'2026 Donahues Program - V3'!$S$23</f>
        <v>0</v>
      </c>
      <c r="S345" s="174">
        <f>'2026 Donahues Program - V3'!$S$23</f>
        <v>0</v>
      </c>
      <c r="T345" s="175">
        <f>'2026 Donahues Program - V3'!$S$386</f>
        <v>0</v>
      </c>
      <c r="V345" s="174">
        <f>'2026 Donahues Program - V3'!$V$23</f>
        <v>0</v>
      </c>
      <c r="W345" s="174">
        <f>'2026 Donahues Program - V3'!$V$23</f>
        <v>0</v>
      </c>
      <c r="X345" s="175">
        <f>'2026 Donahues Program - V3'!$V$386</f>
        <v>0</v>
      </c>
    </row>
    <row r="346" spans="2:24" x14ac:dyDescent="0.2">
      <c r="B346" s="172">
        <f>'2026 Donahues Program - V3'!$F$18</f>
        <v>0</v>
      </c>
      <c r="C346" s="11" t="s">
        <v>307</v>
      </c>
      <c r="D346" s="135" t="s">
        <v>598</v>
      </c>
      <c r="E346" s="173">
        <v>9790</v>
      </c>
      <c r="F346" s="174">
        <f>'2026 Donahues Program - V3'!$J$23</f>
        <v>0</v>
      </c>
      <c r="G346" s="174">
        <f>'2026 Donahues Program - V3'!$J$23</f>
        <v>0</v>
      </c>
      <c r="H346" s="175">
        <f>'2026 Donahues Program - V3'!$J$387</f>
        <v>0</v>
      </c>
      <c r="J346" s="174">
        <f>'2026 Donahues Program - V3'!$M$23</f>
        <v>0</v>
      </c>
      <c r="K346" s="174">
        <f>'2026 Donahues Program - V3'!$M$23</f>
        <v>0</v>
      </c>
      <c r="L346" s="175">
        <f>'2026 Donahues Program - V3'!$M$387</f>
        <v>0</v>
      </c>
      <c r="N346" s="174">
        <f>'2026 Donahues Program - V3'!$P$23</f>
        <v>0</v>
      </c>
      <c r="O346" s="174">
        <f>'2026 Donahues Program - V3'!$P$23</f>
        <v>0</v>
      </c>
      <c r="P346" s="175">
        <f>'2026 Donahues Program - V3'!$P$387</f>
        <v>0</v>
      </c>
      <c r="R346" s="174">
        <f>'2026 Donahues Program - V3'!$S$23</f>
        <v>0</v>
      </c>
      <c r="S346" s="174">
        <f>'2026 Donahues Program - V3'!$S$23</f>
        <v>0</v>
      </c>
      <c r="T346" s="175">
        <f>'2026 Donahues Program - V3'!$S$387</f>
        <v>0</v>
      </c>
      <c r="V346" s="174">
        <f>'2026 Donahues Program - V3'!$V$23</f>
        <v>0</v>
      </c>
      <c r="W346" s="174">
        <f>'2026 Donahues Program - V3'!$V$23</f>
        <v>0</v>
      </c>
      <c r="X346" s="175">
        <f>'2026 Donahues Program - V3'!$V$387</f>
        <v>0</v>
      </c>
    </row>
    <row r="347" spans="2:24" x14ac:dyDescent="0.2">
      <c r="B347" s="172">
        <f>'2026 Donahues Program - V3'!$F$18</f>
        <v>0</v>
      </c>
      <c r="C347" s="11" t="s">
        <v>309</v>
      </c>
      <c r="D347" s="135" t="s">
        <v>599</v>
      </c>
      <c r="E347" s="173">
        <v>9791</v>
      </c>
      <c r="F347" s="174">
        <f>'2026 Donahues Program - V3'!$J$23</f>
        <v>0</v>
      </c>
      <c r="G347" s="174">
        <f>'2026 Donahues Program - V3'!$J$23</f>
        <v>0</v>
      </c>
      <c r="H347" s="175">
        <f>'2026 Donahues Program - V3'!$J$388</f>
        <v>0</v>
      </c>
      <c r="J347" s="174">
        <f>'2026 Donahues Program - V3'!$M$23</f>
        <v>0</v>
      </c>
      <c r="K347" s="174">
        <f>'2026 Donahues Program - V3'!$M$23</f>
        <v>0</v>
      </c>
      <c r="L347" s="175">
        <f>'2026 Donahues Program - V3'!$M$388</f>
        <v>0</v>
      </c>
      <c r="N347" s="174">
        <f>'2026 Donahues Program - V3'!$P$23</f>
        <v>0</v>
      </c>
      <c r="O347" s="174">
        <f>'2026 Donahues Program - V3'!$P$23</f>
        <v>0</v>
      </c>
      <c r="P347" s="175">
        <f>'2026 Donahues Program - V3'!$P$388</f>
        <v>0</v>
      </c>
      <c r="R347" s="174">
        <f>'2026 Donahues Program - V3'!$S$23</f>
        <v>0</v>
      </c>
      <c r="S347" s="174">
        <f>'2026 Donahues Program - V3'!$S$23</f>
        <v>0</v>
      </c>
      <c r="T347" s="175">
        <f>'2026 Donahues Program - V3'!$S$388</f>
        <v>0</v>
      </c>
      <c r="V347" s="174">
        <f>'2026 Donahues Program - V3'!$V$23</f>
        <v>0</v>
      </c>
      <c r="W347" s="174">
        <f>'2026 Donahues Program - V3'!$V$23</f>
        <v>0</v>
      </c>
      <c r="X347" s="175">
        <f>'2026 Donahues Program - V3'!$V$388</f>
        <v>0</v>
      </c>
    </row>
    <row r="348" spans="2:24" x14ac:dyDescent="0.2">
      <c r="B348" s="172">
        <f>'2026 Donahues Program - V3'!$F$18</f>
        <v>0</v>
      </c>
      <c r="C348" s="11" t="s">
        <v>311</v>
      </c>
      <c r="D348" s="135" t="s">
        <v>600</v>
      </c>
      <c r="E348" s="173">
        <v>9792</v>
      </c>
      <c r="F348" s="174">
        <f>'2026 Donahues Program - V3'!$J$23</f>
        <v>0</v>
      </c>
      <c r="G348" s="174">
        <f>'2026 Donahues Program - V3'!$J$23</f>
        <v>0</v>
      </c>
      <c r="H348" s="175">
        <f>'2026 Donahues Program - V3'!$J$389</f>
        <v>0</v>
      </c>
      <c r="J348" s="174">
        <f>'2026 Donahues Program - V3'!$M$23</f>
        <v>0</v>
      </c>
      <c r="K348" s="174">
        <f>'2026 Donahues Program - V3'!$M$23</f>
        <v>0</v>
      </c>
      <c r="L348" s="175">
        <f>'2026 Donahues Program - V3'!$M$389</f>
        <v>0</v>
      </c>
      <c r="N348" s="174">
        <f>'2026 Donahues Program - V3'!$P$23</f>
        <v>0</v>
      </c>
      <c r="O348" s="174">
        <f>'2026 Donahues Program - V3'!$P$23</f>
        <v>0</v>
      </c>
      <c r="P348" s="175">
        <f>'2026 Donahues Program - V3'!$P$389</f>
        <v>0</v>
      </c>
      <c r="R348" s="174">
        <f>'2026 Donahues Program - V3'!$S$23</f>
        <v>0</v>
      </c>
      <c r="S348" s="174">
        <f>'2026 Donahues Program - V3'!$S$23</f>
        <v>0</v>
      </c>
      <c r="T348" s="175">
        <f>'2026 Donahues Program - V3'!$S$389</f>
        <v>0</v>
      </c>
      <c r="V348" s="174">
        <f>'2026 Donahues Program - V3'!$V$23</f>
        <v>0</v>
      </c>
      <c r="W348" s="174">
        <f>'2026 Donahues Program - V3'!$V$23</f>
        <v>0</v>
      </c>
      <c r="X348" s="175">
        <f>'2026 Donahues Program - V3'!$V$389</f>
        <v>0</v>
      </c>
    </row>
    <row r="349" spans="2:24" x14ac:dyDescent="0.2">
      <c r="B349" s="172">
        <f>'2026 Donahues Program - V3'!$F$18</f>
        <v>0</v>
      </c>
      <c r="C349" s="11" t="s">
        <v>313</v>
      </c>
      <c r="D349" s="135" t="s">
        <v>601</v>
      </c>
      <c r="E349" s="173">
        <v>9793</v>
      </c>
      <c r="F349" s="174">
        <f>'2026 Donahues Program - V3'!$J$23</f>
        <v>0</v>
      </c>
      <c r="G349" s="174">
        <f>'2026 Donahues Program - V3'!$J$23</f>
        <v>0</v>
      </c>
      <c r="H349" s="175">
        <f>'2026 Donahues Program - V3'!$J$390</f>
        <v>0</v>
      </c>
      <c r="J349" s="174">
        <f>'2026 Donahues Program - V3'!$M$23</f>
        <v>0</v>
      </c>
      <c r="K349" s="174">
        <f>'2026 Donahues Program - V3'!$M$23</f>
        <v>0</v>
      </c>
      <c r="L349" s="175">
        <f>'2026 Donahues Program - V3'!$M$390</f>
        <v>0</v>
      </c>
      <c r="N349" s="174">
        <f>'2026 Donahues Program - V3'!$P$23</f>
        <v>0</v>
      </c>
      <c r="O349" s="174">
        <f>'2026 Donahues Program - V3'!$P$23</f>
        <v>0</v>
      </c>
      <c r="P349" s="175">
        <f>'2026 Donahues Program - V3'!$P$390</f>
        <v>0</v>
      </c>
      <c r="R349" s="174">
        <f>'2026 Donahues Program - V3'!$S$23</f>
        <v>0</v>
      </c>
      <c r="S349" s="174">
        <f>'2026 Donahues Program - V3'!$S$23</f>
        <v>0</v>
      </c>
      <c r="T349" s="175">
        <f>'2026 Donahues Program - V3'!$S$390</f>
        <v>0</v>
      </c>
      <c r="V349" s="174">
        <f>'2026 Donahues Program - V3'!$V$23</f>
        <v>0</v>
      </c>
      <c r="W349" s="174">
        <f>'2026 Donahues Program - V3'!$V$23</f>
        <v>0</v>
      </c>
      <c r="X349" s="175">
        <f>'2026 Donahues Program - V3'!$V$390</f>
        <v>0</v>
      </c>
    </row>
    <row r="350" spans="2:24" x14ac:dyDescent="0.2">
      <c r="B350" s="172">
        <f>'2026 Donahues Program - V3'!$F$18</f>
        <v>0</v>
      </c>
      <c r="C350" s="59" t="s">
        <v>315</v>
      </c>
      <c r="D350" s="135" t="s">
        <v>602</v>
      </c>
      <c r="E350" s="173">
        <v>9794</v>
      </c>
      <c r="F350" s="174">
        <f>'2026 Donahues Program - V3'!$J$23</f>
        <v>0</v>
      </c>
      <c r="G350" s="174">
        <f>'2026 Donahues Program - V3'!$J$23</f>
        <v>0</v>
      </c>
      <c r="H350" s="175">
        <f>'2026 Donahues Program - V3'!$J$391</f>
        <v>0</v>
      </c>
      <c r="J350" s="174">
        <f>'2026 Donahues Program - V3'!$M$23</f>
        <v>0</v>
      </c>
      <c r="K350" s="174">
        <f>'2026 Donahues Program - V3'!$M$23</f>
        <v>0</v>
      </c>
      <c r="L350" s="175">
        <f>'2026 Donahues Program - V3'!$M$391</f>
        <v>0</v>
      </c>
      <c r="N350" s="174">
        <f>'2026 Donahues Program - V3'!$P$23</f>
        <v>0</v>
      </c>
      <c r="O350" s="174">
        <f>'2026 Donahues Program - V3'!$P$23</f>
        <v>0</v>
      </c>
      <c r="P350" s="175">
        <f>'2026 Donahues Program - V3'!$P$391</f>
        <v>0</v>
      </c>
      <c r="R350" s="174">
        <f>'2026 Donahues Program - V3'!$S$23</f>
        <v>0</v>
      </c>
      <c r="S350" s="174">
        <f>'2026 Donahues Program - V3'!$S$23</f>
        <v>0</v>
      </c>
      <c r="T350" s="175">
        <f>'2026 Donahues Program - V3'!$S$391</f>
        <v>0</v>
      </c>
      <c r="V350" s="174">
        <f>'2026 Donahues Program - V3'!$V$23</f>
        <v>0</v>
      </c>
      <c r="W350" s="174">
        <f>'2026 Donahues Program - V3'!$V$23</f>
        <v>0</v>
      </c>
      <c r="X350" s="175">
        <f>'2026 Donahues Program - V3'!$V$391</f>
        <v>0</v>
      </c>
    </row>
    <row r="351" spans="2:24" x14ac:dyDescent="0.2">
      <c r="B351" s="172">
        <f>'2026 Donahues Program - V3'!$F$18</f>
        <v>0</v>
      </c>
      <c r="C351" s="11" t="s">
        <v>318</v>
      </c>
      <c r="D351" s="135" t="s">
        <v>603</v>
      </c>
      <c r="E351" s="173">
        <v>9796</v>
      </c>
      <c r="F351" s="174">
        <f>'2026 Donahues Program - V3'!$J$23</f>
        <v>0</v>
      </c>
      <c r="G351" s="174">
        <f>'2026 Donahues Program - V3'!$J$23</f>
        <v>0</v>
      </c>
      <c r="H351" s="175">
        <f>'2026 Donahues Program - V3'!$J$392</f>
        <v>0</v>
      </c>
      <c r="J351" s="174">
        <f>'2026 Donahues Program - V3'!$M$23</f>
        <v>0</v>
      </c>
      <c r="K351" s="174">
        <f>'2026 Donahues Program - V3'!$M$23</f>
        <v>0</v>
      </c>
      <c r="L351" s="175">
        <f>'2026 Donahues Program - V3'!$M$392</f>
        <v>0</v>
      </c>
      <c r="N351" s="174">
        <f>'2026 Donahues Program - V3'!$P$23</f>
        <v>0</v>
      </c>
      <c r="O351" s="174">
        <f>'2026 Donahues Program - V3'!$P$23</f>
        <v>0</v>
      </c>
      <c r="P351" s="175">
        <f>'2026 Donahues Program - V3'!$P$392</f>
        <v>0</v>
      </c>
      <c r="R351" s="174">
        <f>'2026 Donahues Program - V3'!$S$23</f>
        <v>0</v>
      </c>
      <c r="S351" s="174">
        <f>'2026 Donahues Program - V3'!$S$23</f>
        <v>0</v>
      </c>
      <c r="T351" s="175">
        <f>'2026 Donahues Program - V3'!$S$392</f>
        <v>0</v>
      </c>
      <c r="V351" s="174">
        <f>'2026 Donahues Program - V3'!$V$23</f>
        <v>0</v>
      </c>
      <c r="W351" s="174">
        <f>'2026 Donahues Program - V3'!$V$23</f>
        <v>0</v>
      </c>
      <c r="X351" s="175">
        <f>'2026 Donahues Program - V3'!$V$392</f>
        <v>0</v>
      </c>
    </row>
    <row r="352" spans="2:24" x14ac:dyDescent="0.2">
      <c r="B352" s="172">
        <f>'2026 Donahues Program - V3'!$F$18</f>
        <v>0</v>
      </c>
      <c r="C352" s="11" t="s">
        <v>321</v>
      </c>
      <c r="D352" s="135" t="s">
        <v>604</v>
      </c>
      <c r="E352" s="173">
        <v>9799</v>
      </c>
      <c r="F352" s="174">
        <f>'2026 Donahues Program - V3'!$J$23</f>
        <v>0</v>
      </c>
      <c r="G352" s="174">
        <f>'2026 Donahues Program - V3'!$J$23</f>
        <v>0</v>
      </c>
      <c r="H352" s="175">
        <f>'2026 Donahues Program - V3'!$J$393</f>
        <v>0</v>
      </c>
      <c r="J352" s="174">
        <f>'2026 Donahues Program - V3'!$M$23</f>
        <v>0</v>
      </c>
      <c r="K352" s="174">
        <f>'2026 Donahues Program - V3'!$M$23</f>
        <v>0</v>
      </c>
      <c r="L352" s="175">
        <f>'2026 Donahues Program - V3'!$M$393</f>
        <v>0</v>
      </c>
      <c r="N352" s="174">
        <f>'2026 Donahues Program - V3'!$P$23</f>
        <v>0</v>
      </c>
      <c r="O352" s="174">
        <f>'2026 Donahues Program - V3'!$P$23</f>
        <v>0</v>
      </c>
      <c r="P352" s="175">
        <f>'2026 Donahues Program - V3'!$P$393</f>
        <v>0</v>
      </c>
      <c r="R352" s="174">
        <f>'2026 Donahues Program - V3'!$S$23</f>
        <v>0</v>
      </c>
      <c r="S352" s="174">
        <f>'2026 Donahues Program - V3'!$S$23</f>
        <v>0</v>
      </c>
      <c r="T352" s="175">
        <f>'2026 Donahues Program - V3'!$S$393</f>
        <v>0</v>
      </c>
      <c r="V352" s="174">
        <f>'2026 Donahues Program - V3'!$V$23</f>
        <v>0</v>
      </c>
      <c r="W352" s="174">
        <f>'2026 Donahues Program - V3'!$V$23</f>
        <v>0</v>
      </c>
      <c r="X352" s="175">
        <f>'2026 Donahues Program - V3'!$V$393</f>
        <v>0</v>
      </c>
    </row>
    <row r="353" spans="2:24" x14ac:dyDescent="0.2">
      <c r="B353" s="172">
        <f>'2026 Donahues Program - V3'!$F$18</f>
        <v>0</v>
      </c>
      <c r="C353" s="11" t="s">
        <v>323</v>
      </c>
      <c r="D353" s="135" t="s">
        <v>605</v>
      </c>
      <c r="E353" s="173">
        <v>9800</v>
      </c>
      <c r="F353" s="174">
        <f>'2026 Donahues Program - V3'!$J$23</f>
        <v>0</v>
      </c>
      <c r="G353" s="174">
        <f>'2026 Donahues Program - V3'!$J$23</f>
        <v>0</v>
      </c>
      <c r="H353" s="175">
        <f>'2026 Donahues Program - V3'!$J$394</f>
        <v>0</v>
      </c>
      <c r="J353" s="174">
        <f>'2026 Donahues Program - V3'!$M$23</f>
        <v>0</v>
      </c>
      <c r="K353" s="174">
        <f>'2026 Donahues Program - V3'!$M$23</f>
        <v>0</v>
      </c>
      <c r="L353" s="175">
        <f>'2026 Donahues Program - V3'!$M$394</f>
        <v>0</v>
      </c>
      <c r="N353" s="174">
        <f>'2026 Donahues Program - V3'!$P$23</f>
        <v>0</v>
      </c>
      <c r="O353" s="174">
        <f>'2026 Donahues Program - V3'!$P$23</f>
        <v>0</v>
      </c>
      <c r="P353" s="175">
        <f>'2026 Donahues Program - V3'!$P$394</f>
        <v>0</v>
      </c>
      <c r="R353" s="174">
        <f>'2026 Donahues Program - V3'!$S$23</f>
        <v>0</v>
      </c>
      <c r="S353" s="174">
        <f>'2026 Donahues Program - V3'!$S$23</f>
        <v>0</v>
      </c>
      <c r="T353" s="175">
        <f>'2026 Donahues Program - V3'!$S$394</f>
        <v>0</v>
      </c>
      <c r="V353" s="174">
        <f>'2026 Donahues Program - V3'!$V$23</f>
        <v>0</v>
      </c>
      <c r="W353" s="174">
        <f>'2026 Donahues Program - V3'!$V$23</f>
        <v>0</v>
      </c>
      <c r="X353" s="175">
        <f>'2026 Donahues Program - V3'!$V$394</f>
        <v>0</v>
      </c>
    </row>
    <row r="354" spans="2:24" x14ac:dyDescent="0.2">
      <c r="B354" s="172">
        <f>'2026 Donahues Program - V3'!$F$18</f>
        <v>0</v>
      </c>
      <c r="C354" s="126" t="s">
        <v>325</v>
      </c>
      <c r="D354" s="135" t="s">
        <v>606</v>
      </c>
      <c r="E354" s="173">
        <v>17980</v>
      </c>
      <c r="F354" s="174">
        <f>'2026 Donahues Program - V3'!$J$23</f>
        <v>0</v>
      </c>
      <c r="G354" s="174">
        <f>'2026 Donahues Program - V3'!$J$23</f>
        <v>0</v>
      </c>
      <c r="H354" s="175">
        <f>'2026 Donahues Program - V3'!$J$395</f>
        <v>0</v>
      </c>
      <c r="J354" s="174">
        <f>'2026 Donahues Program - V3'!$M$23</f>
        <v>0</v>
      </c>
      <c r="K354" s="174">
        <f>'2026 Donahues Program - V3'!$M$23</f>
        <v>0</v>
      </c>
      <c r="L354" s="175">
        <f>'2026 Donahues Program - V3'!$M$395</f>
        <v>0</v>
      </c>
      <c r="N354" s="174">
        <f>'2026 Donahues Program - V3'!$P$23</f>
        <v>0</v>
      </c>
      <c r="O354" s="174">
        <f>'2026 Donahues Program - V3'!$P$23</f>
        <v>0</v>
      </c>
      <c r="P354" s="175">
        <f>'2026 Donahues Program - V3'!$P$395</f>
        <v>0</v>
      </c>
      <c r="R354" s="174">
        <f>'2026 Donahues Program - V3'!$S$23</f>
        <v>0</v>
      </c>
      <c r="S354" s="174">
        <f>'2026 Donahues Program - V3'!$S$23</f>
        <v>0</v>
      </c>
      <c r="T354" s="175">
        <f>'2026 Donahues Program - V3'!$S$395</f>
        <v>0</v>
      </c>
      <c r="V354" s="174">
        <f>'2026 Donahues Program - V3'!$V$23</f>
        <v>0</v>
      </c>
      <c r="W354" s="174">
        <f>'2026 Donahues Program - V3'!$V$23</f>
        <v>0</v>
      </c>
      <c r="X354" s="175">
        <f>'2026 Donahues Program - V3'!$V$395</f>
        <v>0</v>
      </c>
    </row>
    <row r="355" spans="2:24" x14ac:dyDescent="0.2">
      <c r="B355" s="172">
        <f>'2026 Donahues Program - V3'!$F$18</f>
        <v>0</v>
      </c>
      <c r="C355" s="126" t="s">
        <v>476</v>
      </c>
      <c r="D355" s="135" t="s">
        <v>607</v>
      </c>
      <c r="E355" s="173">
        <v>10516</v>
      </c>
      <c r="F355" s="174">
        <f>'2026 Donahues Program - V3'!$J$23</f>
        <v>0</v>
      </c>
      <c r="G355" s="174">
        <f>'2026 Donahues Program - V3'!$J$23</f>
        <v>0</v>
      </c>
      <c r="H355" s="175">
        <f>'2026 Donahues Program - V3'!$J$396</f>
        <v>0</v>
      </c>
      <c r="J355" s="174">
        <f>'2026 Donahues Program - V3'!$M$23</f>
        <v>0</v>
      </c>
      <c r="K355" s="174">
        <f>'2026 Donahues Program - V3'!$M$23</f>
        <v>0</v>
      </c>
      <c r="L355" s="175">
        <f>'2026 Donahues Program - V3'!$M$396</f>
        <v>0</v>
      </c>
      <c r="N355" s="174">
        <f>'2026 Donahues Program - V3'!$P$23</f>
        <v>0</v>
      </c>
      <c r="O355" s="174">
        <f>'2026 Donahues Program - V3'!$P$23</f>
        <v>0</v>
      </c>
      <c r="P355" s="175">
        <f>'2026 Donahues Program - V3'!$P$396</f>
        <v>0</v>
      </c>
      <c r="R355" s="174">
        <f>'2026 Donahues Program - V3'!$S$23</f>
        <v>0</v>
      </c>
      <c r="S355" s="174">
        <f>'2026 Donahues Program - V3'!$S$23</f>
        <v>0</v>
      </c>
      <c r="T355" s="175">
        <f>'2026 Donahues Program - V3'!$S$396</f>
        <v>0</v>
      </c>
      <c r="V355" s="174">
        <f>'2026 Donahues Program - V3'!$V$23</f>
        <v>0</v>
      </c>
      <c r="W355" s="174">
        <f>'2026 Donahues Program - V3'!$V$23</f>
        <v>0</v>
      </c>
      <c r="X355" s="175">
        <f>'2026 Donahues Program - V3'!$V$396</f>
        <v>0</v>
      </c>
    </row>
    <row r="356" spans="2:24" x14ac:dyDescent="0.2">
      <c r="B356" s="172">
        <f>'2026 Donahues Program - V3'!$F$18</f>
        <v>0</v>
      </c>
      <c r="C356" s="126" t="s">
        <v>482</v>
      </c>
      <c r="D356" s="135" t="s">
        <v>608</v>
      </c>
      <c r="E356" s="173">
        <v>10517</v>
      </c>
      <c r="F356" s="174">
        <f>'2026 Donahues Program - V3'!$J$23</f>
        <v>0</v>
      </c>
      <c r="G356" s="174">
        <f>'2026 Donahues Program - V3'!$J$23</f>
        <v>0</v>
      </c>
      <c r="H356" s="175">
        <f>'2026 Donahues Program - V3'!$J$397</f>
        <v>0</v>
      </c>
      <c r="J356" s="174">
        <f>'2026 Donahues Program - V3'!$M$23</f>
        <v>0</v>
      </c>
      <c r="K356" s="174">
        <f>'2026 Donahues Program - V3'!$M$23</f>
        <v>0</v>
      </c>
      <c r="L356" s="175">
        <f>'2026 Donahues Program - V3'!$M$397</f>
        <v>0</v>
      </c>
      <c r="N356" s="174">
        <f>'2026 Donahues Program - V3'!$P$23</f>
        <v>0</v>
      </c>
      <c r="O356" s="174">
        <f>'2026 Donahues Program - V3'!$P$23</f>
        <v>0</v>
      </c>
      <c r="P356" s="175">
        <f>'2026 Donahues Program - V3'!$P$397</f>
        <v>0</v>
      </c>
      <c r="R356" s="174">
        <f>'2026 Donahues Program - V3'!$S$23</f>
        <v>0</v>
      </c>
      <c r="S356" s="174">
        <f>'2026 Donahues Program - V3'!$S$23</f>
        <v>0</v>
      </c>
      <c r="T356" s="175">
        <f>'2026 Donahues Program - V3'!$S$397</f>
        <v>0</v>
      </c>
      <c r="V356" s="174">
        <f>'2026 Donahues Program - V3'!$V$23</f>
        <v>0</v>
      </c>
      <c r="W356" s="174">
        <f>'2026 Donahues Program - V3'!$V$23</f>
        <v>0</v>
      </c>
      <c r="X356" s="175">
        <f>'2026 Donahues Program - V3'!$V$397</f>
        <v>0</v>
      </c>
    </row>
    <row r="357" spans="2:24" x14ac:dyDescent="0.2">
      <c r="B357" s="172">
        <f>'2026 Donahues Program - V3'!$F$18</f>
        <v>0</v>
      </c>
      <c r="C357" s="111" t="s">
        <v>341</v>
      </c>
      <c r="D357" s="135" t="s">
        <v>609</v>
      </c>
      <c r="E357" s="173">
        <v>28959</v>
      </c>
      <c r="F357" s="174">
        <f>'2026 Donahues Program - V3'!$J$23</f>
        <v>0</v>
      </c>
      <c r="G357" s="174">
        <f>'2026 Donahues Program - V3'!$J$23</f>
        <v>0</v>
      </c>
      <c r="H357" s="175">
        <f>'2026 Donahues Program - V3'!$J$398</f>
        <v>0</v>
      </c>
      <c r="J357" s="174">
        <f>'2026 Donahues Program - V3'!$M$23</f>
        <v>0</v>
      </c>
      <c r="K357" s="174">
        <f>'2026 Donahues Program - V3'!$M$23</f>
        <v>0</v>
      </c>
      <c r="L357" s="175">
        <f>'2026 Donahues Program - V3'!$M$398</f>
        <v>0</v>
      </c>
      <c r="N357" s="174">
        <f>'2026 Donahues Program - V3'!$P$23</f>
        <v>0</v>
      </c>
      <c r="O357" s="174">
        <f>'2026 Donahues Program - V3'!$P$23</f>
        <v>0</v>
      </c>
      <c r="P357" s="175">
        <f>'2026 Donahues Program - V3'!$P$398</f>
        <v>0</v>
      </c>
      <c r="R357" s="174">
        <f>'2026 Donahues Program - V3'!$S$23</f>
        <v>0</v>
      </c>
      <c r="S357" s="174">
        <f>'2026 Donahues Program - V3'!$S$23</f>
        <v>0</v>
      </c>
      <c r="T357" s="175">
        <f>'2026 Donahues Program - V3'!$S$398</f>
        <v>0</v>
      </c>
      <c r="V357" s="174">
        <f>'2026 Donahues Program - V3'!$V$23</f>
        <v>0</v>
      </c>
      <c r="W357" s="174">
        <f>'2026 Donahues Program - V3'!$V$23</f>
        <v>0</v>
      </c>
      <c r="X357" s="175">
        <f>'2026 Donahues Program - V3'!$V$398</f>
        <v>0</v>
      </c>
    </row>
    <row r="358" spans="2:24" x14ac:dyDescent="0.2">
      <c r="B358" s="172">
        <f>'2026 Donahues Program - V3'!$F$18</f>
        <v>0</v>
      </c>
      <c r="C358" s="11" t="s">
        <v>344</v>
      </c>
      <c r="D358" s="135" t="s">
        <v>610</v>
      </c>
      <c r="E358" s="173">
        <v>19259</v>
      </c>
      <c r="F358" s="174">
        <f>'2026 Donahues Program - V3'!$J$23</f>
        <v>0</v>
      </c>
      <c r="G358" s="174">
        <f>'2026 Donahues Program - V3'!$J$23</f>
        <v>0</v>
      </c>
      <c r="H358" s="175">
        <f>'2026 Donahues Program - V3'!$J$399</f>
        <v>0</v>
      </c>
      <c r="J358" s="174">
        <f>'2026 Donahues Program - V3'!$M$23</f>
        <v>0</v>
      </c>
      <c r="K358" s="174">
        <f>'2026 Donahues Program - V3'!$M$23</f>
        <v>0</v>
      </c>
      <c r="L358" s="175">
        <f>'2026 Donahues Program - V3'!$M$399</f>
        <v>0</v>
      </c>
      <c r="N358" s="174">
        <f>'2026 Donahues Program - V3'!$P$23</f>
        <v>0</v>
      </c>
      <c r="O358" s="174">
        <f>'2026 Donahues Program - V3'!$P$23</f>
        <v>0</v>
      </c>
      <c r="P358" s="175">
        <f>'2026 Donahues Program - V3'!$P$399</f>
        <v>0</v>
      </c>
      <c r="R358" s="174">
        <f>'2026 Donahues Program - V3'!$S$23</f>
        <v>0</v>
      </c>
      <c r="S358" s="174">
        <f>'2026 Donahues Program - V3'!$S$23</f>
        <v>0</v>
      </c>
      <c r="T358" s="175">
        <f>'2026 Donahues Program - V3'!$S$399</f>
        <v>0</v>
      </c>
      <c r="V358" s="174">
        <f>'2026 Donahues Program - V3'!$V$23</f>
        <v>0</v>
      </c>
      <c r="W358" s="174">
        <f>'2026 Donahues Program - V3'!$V$23</f>
        <v>0</v>
      </c>
      <c r="X358" s="175">
        <f>'2026 Donahues Program - V3'!$V$399</f>
        <v>0</v>
      </c>
    </row>
    <row r="359" spans="2:24" x14ac:dyDescent="0.2">
      <c r="B359" s="172">
        <f>'2026 Donahues Program - V3'!$F$18</f>
        <v>0</v>
      </c>
      <c r="C359" s="11" t="s">
        <v>346</v>
      </c>
      <c r="D359" s="135" t="s">
        <v>611</v>
      </c>
      <c r="E359" s="173">
        <v>24666</v>
      </c>
      <c r="F359" s="174">
        <f>'2026 Donahues Program - V3'!$J$23</f>
        <v>0</v>
      </c>
      <c r="G359" s="174">
        <f>'2026 Donahues Program - V3'!$J$23</f>
        <v>0</v>
      </c>
      <c r="H359" s="175">
        <f>'2026 Donahues Program - V3'!$J$400</f>
        <v>0</v>
      </c>
      <c r="J359" s="174">
        <f>'2026 Donahues Program - V3'!$M$23</f>
        <v>0</v>
      </c>
      <c r="K359" s="174">
        <f>'2026 Donahues Program - V3'!$M$23</f>
        <v>0</v>
      </c>
      <c r="L359" s="175">
        <f>'2026 Donahues Program - V3'!$M$400</f>
        <v>0</v>
      </c>
      <c r="N359" s="174">
        <f>'2026 Donahues Program - V3'!$P$23</f>
        <v>0</v>
      </c>
      <c r="O359" s="174">
        <f>'2026 Donahues Program - V3'!$P$23</f>
        <v>0</v>
      </c>
      <c r="P359" s="175">
        <f>'2026 Donahues Program - V3'!$P$400</f>
        <v>0</v>
      </c>
      <c r="R359" s="174">
        <f>'2026 Donahues Program - V3'!$S$23</f>
        <v>0</v>
      </c>
      <c r="S359" s="174">
        <f>'2026 Donahues Program - V3'!$S$23</f>
        <v>0</v>
      </c>
      <c r="T359" s="175">
        <f>'2026 Donahues Program - V3'!$S$400</f>
        <v>0</v>
      </c>
      <c r="V359" s="174">
        <f>'2026 Donahues Program - V3'!$V$23</f>
        <v>0</v>
      </c>
      <c r="W359" s="174">
        <f>'2026 Donahues Program - V3'!$V$23</f>
        <v>0</v>
      </c>
      <c r="X359" s="175">
        <f>'2026 Donahues Program - V3'!$V$400</f>
        <v>0</v>
      </c>
    </row>
    <row r="360" spans="2:24" x14ac:dyDescent="0.2">
      <c r="B360" s="172">
        <f>'2026 Donahues Program - V3'!$F$18</f>
        <v>0</v>
      </c>
      <c r="C360" s="111" t="s">
        <v>348</v>
      </c>
      <c r="D360" s="135" t="s">
        <v>612</v>
      </c>
      <c r="E360" s="173">
        <v>28960</v>
      </c>
      <c r="F360" s="174">
        <f>'2026 Donahues Program - V3'!$J$23</f>
        <v>0</v>
      </c>
      <c r="G360" s="174">
        <f>'2026 Donahues Program - V3'!$J$23</f>
        <v>0</v>
      </c>
      <c r="H360" s="175">
        <f>'2026 Donahues Program - V3'!$J$401</f>
        <v>0</v>
      </c>
      <c r="J360" s="174">
        <f>'2026 Donahues Program - V3'!$M$23</f>
        <v>0</v>
      </c>
      <c r="K360" s="174">
        <f>'2026 Donahues Program - V3'!$M$23</f>
        <v>0</v>
      </c>
      <c r="L360" s="175">
        <f>'2026 Donahues Program - V3'!$M$401</f>
        <v>0</v>
      </c>
      <c r="N360" s="174">
        <f>'2026 Donahues Program - V3'!$P$23</f>
        <v>0</v>
      </c>
      <c r="O360" s="174">
        <f>'2026 Donahues Program - V3'!$P$23</f>
        <v>0</v>
      </c>
      <c r="P360" s="175">
        <f>'2026 Donahues Program - V3'!$P$401</f>
        <v>0</v>
      </c>
      <c r="R360" s="174">
        <f>'2026 Donahues Program - V3'!$S$23</f>
        <v>0</v>
      </c>
      <c r="S360" s="174">
        <f>'2026 Donahues Program - V3'!$S$23</f>
        <v>0</v>
      </c>
      <c r="T360" s="175">
        <f>'2026 Donahues Program - V3'!$S$401</f>
        <v>0</v>
      </c>
      <c r="V360" s="174">
        <f>'2026 Donahues Program - V3'!$V$23</f>
        <v>0</v>
      </c>
      <c r="W360" s="174">
        <f>'2026 Donahues Program - V3'!$V$23</f>
        <v>0</v>
      </c>
      <c r="X360" s="175">
        <f>'2026 Donahues Program - V3'!$V$401</f>
        <v>0</v>
      </c>
    </row>
    <row r="361" spans="2:24" x14ac:dyDescent="0.2">
      <c r="B361" s="172">
        <f>'2026 Donahues Program - V3'!$F$18</f>
        <v>0</v>
      </c>
      <c r="C361" s="11" t="s">
        <v>350</v>
      </c>
      <c r="D361" s="135" t="s">
        <v>613</v>
      </c>
      <c r="E361" s="173">
        <v>24665</v>
      </c>
      <c r="F361" s="174">
        <f>'2026 Donahues Program - V3'!$J$23</f>
        <v>0</v>
      </c>
      <c r="G361" s="174">
        <f>'2026 Donahues Program - V3'!$J$23</f>
        <v>0</v>
      </c>
      <c r="H361" s="175">
        <f>'2026 Donahues Program - V3'!$J$402</f>
        <v>0</v>
      </c>
      <c r="J361" s="174">
        <f>'2026 Donahues Program - V3'!$M$23</f>
        <v>0</v>
      </c>
      <c r="K361" s="174">
        <f>'2026 Donahues Program - V3'!$M$23</f>
        <v>0</v>
      </c>
      <c r="L361" s="175">
        <f>'2026 Donahues Program - V3'!$M$402</f>
        <v>0</v>
      </c>
      <c r="N361" s="174">
        <f>'2026 Donahues Program - V3'!$P$23</f>
        <v>0</v>
      </c>
      <c r="O361" s="174">
        <f>'2026 Donahues Program - V3'!$P$23</f>
        <v>0</v>
      </c>
      <c r="P361" s="175">
        <f>'2026 Donahues Program - V3'!$P$402</f>
        <v>0</v>
      </c>
      <c r="R361" s="174">
        <f>'2026 Donahues Program - V3'!$S$23</f>
        <v>0</v>
      </c>
      <c r="S361" s="174">
        <f>'2026 Donahues Program - V3'!$S$23</f>
        <v>0</v>
      </c>
      <c r="T361" s="175">
        <f>'2026 Donahues Program - V3'!$S$402</f>
        <v>0</v>
      </c>
      <c r="V361" s="174">
        <f>'2026 Donahues Program - V3'!$V$23</f>
        <v>0</v>
      </c>
      <c r="W361" s="174">
        <f>'2026 Donahues Program - V3'!$V$23</f>
        <v>0</v>
      </c>
      <c r="X361" s="175">
        <f>'2026 Donahues Program - V3'!$V$402</f>
        <v>0</v>
      </c>
    </row>
    <row r="362" spans="2:24" x14ac:dyDescent="0.2">
      <c r="B362" s="172">
        <f>'2026 Donahues Program - V3'!$F$18</f>
        <v>0</v>
      </c>
      <c r="C362" s="59" t="s">
        <v>352</v>
      </c>
      <c r="D362" s="135" t="s">
        <v>614</v>
      </c>
      <c r="E362" s="173">
        <v>24664</v>
      </c>
      <c r="F362" s="174">
        <f>'2026 Donahues Program - V3'!$J$23</f>
        <v>0</v>
      </c>
      <c r="G362" s="174">
        <f>'2026 Donahues Program - V3'!$J$23</f>
        <v>0</v>
      </c>
      <c r="H362" s="175">
        <f>'2026 Donahues Program - V3'!$J$403</f>
        <v>0</v>
      </c>
      <c r="J362" s="174">
        <f>'2026 Donahues Program - V3'!$M$23</f>
        <v>0</v>
      </c>
      <c r="K362" s="174">
        <f>'2026 Donahues Program - V3'!$M$23</f>
        <v>0</v>
      </c>
      <c r="L362" s="175">
        <f>'2026 Donahues Program - V3'!$M$403</f>
        <v>0</v>
      </c>
      <c r="N362" s="174">
        <f>'2026 Donahues Program - V3'!$P$23</f>
        <v>0</v>
      </c>
      <c r="O362" s="174">
        <f>'2026 Donahues Program - V3'!$P$23</f>
        <v>0</v>
      </c>
      <c r="P362" s="175">
        <f>'2026 Donahues Program - V3'!$P$403</f>
        <v>0</v>
      </c>
      <c r="R362" s="174">
        <f>'2026 Donahues Program - V3'!$S$23</f>
        <v>0</v>
      </c>
      <c r="S362" s="174">
        <f>'2026 Donahues Program - V3'!$S$23</f>
        <v>0</v>
      </c>
      <c r="T362" s="175">
        <f>'2026 Donahues Program - V3'!$S$403</f>
        <v>0</v>
      </c>
      <c r="V362" s="174">
        <f>'2026 Donahues Program - V3'!$V$23</f>
        <v>0</v>
      </c>
      <c r="W362" s="174">
        <f>'2026 Donahues Program - V3'!$V$23</f>
        <v>0</v>
      </c>
      <c r="X362" s="175">
        <f>'2026 Donahues Program - V3'!$V$403</f>
        <v>0</v>
      </c>
    </row>
    <row r="363" spans="2:24" x14ac:dyDescent="0.2">
      <c r="B363" s="172">
        <f>'2026 Donahues Program - V3'!$F$18</f>
        <v>0</v>
      </c>
      <c r="C363" s="111" t="s">
        <v>619</v>
      </c>
      <c r="D363" s="135" t="s">
        <v>622</v>
      </c>
      <c r="E363" s="173">
        <v>10316</v>
      </c>
      <c r="F363" s="174">
        <f>'2026 Donahues Program - V3'!$J$23</f>
        <v>0</v>
      </c>
      <c r="G363" s="174">
        <f>'2026 Donahues Program - V3'!$J$23</f>
        <v>0</v>
      </c>
      <c r="H363" s="175">
        <f>'2026 Donahues Program - V3'!$J$411</f>
        <v>0</v>
      </c>
      <c r="J363" s="174">
        <f>'2026 Donahues Program - V3'!$M$23</f>
        <v>0</v>
      </c>
      <c r="K363" s="174">
        <f>'2026 Donahues Program - V3'!$M$23</f>
        <v>0</v>
      </c>
      <c r="L363" s="175">
        <f>'2026 Donahues Program - V3'!$M$411</f>
        <v>0</v>
      </c>
      <c r="N363" s="174">
        <f>'2026 Donahues Program - V3'!$P$23</f>
        <v>0</v>
      </c>
      <c r="O363" s="174">
        <f>'2026 Donahues Program - V3'!$P$23</f>
        <v>0</v>
      </c>
      <c r="P363" s="175">
        <f>'2026 Donahues Program - V3'!$P$411</f>
        <v>0</v>
      </c>
      <c r="R363" s="174">
        <f>'2026 Donahues Program - V3'!$S$23</f>
        <v>0</v>
      </c>
      <c r="S363" s="174">
        <f>'2026 Donahues Program - V3'!$S$23</f>
        <v>0</v>
      </c>
      <c r="T363" s="175">
        <f>'2026 Donahues Program - V3'!$S$411</f>
        <v>0</v>
      </c>
      <c r="V363" s="174">
        <f>'2026 Donahues Program - V3'!$V$23</f>
        <v>0</v>
      </c>
      <c r="W363" s="174">
        <f>'2026 Donahues Program - V3'!$V$23</f>
        <v>0</v>
      </c>
      <c r="X363" s="175">
        <f>'2026 Donahues Program - V3'!$V$411</f>
        <v>0</v>
      </c>
    </row>
    <row r="364" spans="2:24" x14ac:dyDescent="0.2">
      <c r="B364" s="172">
        <f>'2026 Donahues Program - V3'!$F$18</f>
        <v>0</v>
      </c>
      <c r="C364" s="111" t="s">
        <v>619</v>
      </c>
      <c r="D364" s="135" t="s">
        <v>624</v>
      </c>
      <c r="E364" s="173">
        <v>26560</v>
      </c>
      <c r="F364" s="174">
        <f>'2026 Donahues Program - V3'!$J$23</f>
        <v>0</v>
      </c>
      <c r="G364" s="174">
        <f>'2026 Donahues Program - V3'!$J$23</f>
        <v>0</v>
      </c>
      <c r="H364" s="175">
        <f>'2026 Donahues Program - V3'!$J$412</f>
        <v>0</v>
      </c>
      <c r="J364" s="174">
        <f>'2026 Donahues Program - V3'!$M$23</f>
        <v>0</v>
      </c>
      <c r="K364" s="174">
        <f>'2026 Donahues Program - V3'!$M$23</f>
        <v>0</v>
      </c>
      <c r="L364" s="175">
        <f>'2026 Donahues Program - V3'!$M$412</f>
        <v>0</v>
      </c>
      <c r="N364" s="174">
        <f>'2026 Donahues Program - V3'!$P$23</f>
        <v>0</v>
      </c>
      <c r="O364" s="174">
        <f>'2026 Donahues Program - V3'!$P$23</f>
        <v>0</v>
      </c>
      <c r="P364" s="175">
        <f>'2026 Donahues Program - V3'!$P$412</f>
        <v>0</v>
      </c>
      <c r="R364" s="174">
        <f>'2026 Donahues Program - V3'!$S$23</f>
        <v>0</v>
      </c>
      <c r="S364" s="174">
        <f>'2026 Donahues Program - V3'!$S$23</f>
        <v>0</v>
      </c>
      <c r="T364" s="175">
        <f>'2026 Donahues Program - V3'!$S$412</f>
        <v>0</v>
      </c>
      <c r="V364" s="174">
        <f>'2026 Donahues Program - V3'!$V$23</f>
        <v>0</v>
      </c>
      <c r="W364" s="174">
        <f>'2026 Donahues Program - V3'!$V$23</f>
        <v>0</v>
      </c>
      <c r="X364" s="175">
        <f>'2026 Donahues Program - V3'!$V$412</f>
        <v>0</v>
      </c>
    </row>
    <row r="365" spans="2:24" x14ac:dyDescent="0.2">
      <c r="B365" s="172">
        <f>'2026 Donahues Program - V3'!$F$18</f>
        <v>0</v>
      </c>
      <c r="C365" s="111" t="s">
        <v>625</v>
      </c>
      <c r="D365" s="135" t="s">
        <v>626</v>
      </c>
      <c r="E365" s="173">
        <v>10321</v>
      </c>
      <c r="F365" s="174">
        <f>'2026 Donahues Program - V3'!$J$23</f>
        <v>0</v>
      </c>
      <c r="G365" s="174">
        <f>'2026 Donahues Program - V3'!$J$23</f>
        <v>0</v>
      </c>
      <c r="H365" s="175">
        <f>'2026 Donahues Program - V3'!$J$413</f>
        <v>0</v>
      </c>
      <c r="J365" s="174">
        <f>'2026 Donahues Program - V3'!$M$23</f>
        <v>0</v>
      </c>
      <c r="K365" s="174">
        <f>'2026 Donahues Program - V3'!$M$23</f>
        <v>0</v>
      </c>
      <c r="L365" s="175">
        <f>'2026 Donahues Program - V3'!$M$413</f>
        <v>0</v>
      </c>
      <c r="N365" s="174">
        <f>'2026 Donahues Program - V3'!$P$23</f>
        <v>0</v>
      </c>
      <c r="O365" s="174">
        <f>'2026 Donahues Program - V3'!$P$23</f>
        <v>0</v>
      </c>
      <c r="P365" s="175">
        <f>'2026 Donahues Program - V3'!$P$413</f>
        <v>0</v>
      </c>
      <c r="R365" s="174">
        <f>'2026 Donahues Program - V3'!$S$23</f>
        <v>0</v>
      </c>
      <c r="S365" s="174">
        <f>'2026 Donahues Program - V3'!$S$23</f>
        <v>0</v>
      </c>
      <c r="T365" s="175">
        <f>'2026 Donahues Program - V3'!$S$413</f>
        <v>0</v>
      </c>
      <c r="V365" s="174">
        <f>'2026 Donahues Program - V3'!$V$23</f>
        <v>0</v>
      </c>
      <c r="W365" s="174">
        <f>'2026 Donahues Program - V3'!$V$23</f>
        <v>0</v>
      </c>
      <c r="X365" s="175">
        <f>'2026 Donahues Program - V3'!$V$413</f>
        <v>0</v>
      </c>
    </row>
    <row r="366" spans="2:24" x14ac:dyDescent="0.2">
      <c r="B366" s="172">
        <f>'2026 Donahues Program - V3'!$F$18</f>
        <v>0</v>
      </c>
      <c r="C366" s="111" t="s">
        <v>627</v>
      </c>
      <c r="D366" s="135" t="s">
        <v>628</v>
      </c>
      <c r="E366" s="173">
        <v>10322</v>
      </c>
      <c r="F366" s="174">
        <f>'2026 Donahues Program - V3'!$J$23</f>
        <v>0</v>
      </c>
      <c r="G366" s="174">
        <f>'2026 Donahues Program - V3'!$J$23</f>
        <v>0</v>
      </c>
      <c r="H366" s="175">
        <f>'2026 Donahues Program - V3'!$J$414</f>
        <v>0</v>
      </c>
      <c r="J366" s="174">
        <f>'2026 Donahues Program - V3'!$M$23</f>
        <v>0</v>
      </c>
      <c r="K366" s="174">
        <f>'2026 Donahues Program - V3'!$M$23</f>
        <v>0</v>
      </c>
      <c r="L366" s="175">
        <f>'2026 Donahues Program - V3'!$M$414</f>
        <v>0</v>
      </c>
      <c r="N366" s="174">
        <f>'2026 Donahues Program - V3'!$P$23</f>
        <v>0</v>
      </c>
      <c r="O366" s="174">
        <f>'2026 Donahues Program - V3'!$P$23</f>
        <v>0</v>
      </c>
      <c r="P366" s="175">
        <f>'2026 Donahues Program - V3'!$P$414</f>
        <v>0</v>
      </c>
      <c r="R366" s="174">
        <f>'2026 Donahues Program - V3'!$S$23</f>
        <v>0</v>
      </c>
      <c r="S366" s="174">
        <f>'2026 Donahues Program - V3'!$S$23</f>
        <v>0</v>
      </c>
      <c r="T366" s="175">
        <f>'2026 Donahues Program - V3'!$S$414</f>
        <v>0</v>
      </c>
      <c r="V366" s="174">
        <f>'2026 Donahues Program - V3'!$V$23</f>
        <v>0</v>
      </c>
      <c r="W366" s="174">
        <f>'2026 Donahues Program - V3'!$V$23</f>
        <v>0</v>
      </c>
      <c r="X366" s="175">
        <f>'2026 Donahues Program - V3'!$V$414</f>
        <v>0</v>
      </c>
    </row>
    <row r="367" spans="2:24" x14ac:dyDescent="0.2">
      <c r="B367" s="172">
        <f>'2026 Donahues Program - V3'!$F$18</f>
        <v>0</v>
      </c>
      <c r="C367" s="111" t="s">
        <v>629</v>
      </c>
      <c r="D367" s="135" t="s">
        <v>631</v>
      </c>
      <c r="E367" s="173">
        <v>10323</v>
      </c>
      <c r="F367" s="174">
        <f>'2026 Donahues Program - V3'!$J$23</f>
        <v>0</v>
      </c>
      <c r="G367" s="174">
        <f>'2026 Donahues Program - V3'!$J$23</f>
        <v>0</v>
      </c>
      <c r="H367" s="175">
        <f>'2026 Donahues Program - V3'!$J$415</f>
        <v>0</v>
      </c>
      <c r="J367" s="174">
        <f>'2026 Donahues Program - V3'!$M$23</f>
        <v>0</v>
      </c>
      <c r="K367" s="174">
        <f>'2026 Donahues Program - V3'!$M$23</f>
        <v>0</v>
      </c>
      <c r="L367" s="175">
        <f>'2026 Donahues Program - V3'!$M$415</f>
        <v>0</v>
      </c>
      <c r="N367" s="174">
        <f>'2026 Donahues Program - V3'!$P$23</f>
        <v>0</v>
      </c>
      <c r="O367" s="174">
        <f>'2026 Donahues Program - V3'!$P$23</f>
        <v>0</v>
      </c>
      <c r="P367" s="175">
        <f>'2026 Donahues Program - V3'!$P$415</f>
        <v>0</v>
      </c>
      <c r="R367" s="174">
        <f>'2026 Donahues Program - V3'!$S$23</f>
        <v>0</v>
      </c>
      <c r="S367" s="174">
        <f>'2026 Donahues Program - V3'!$S$23</f>
        <v>0</v>
      </c>
      <c r="T367" s="175">
        <f>'2026 Donahues Program - V3'!$S$415</f>
        <v>0</v>
      </c>
      <c r="V367" s="174">
        <f>'2026 Donahues Program - V3'!$V$23</f>
        <v>0</v>
      </c>
      <c r="W367" s="174">
        <f>'2026 Donahues Program - V3'!$V$23</f>
        <v>0</v>
      </c>
      <c r="X367" s="175">
        <f>'2026 Donahues Program - V3'!$V$415</f>
        <v>0</v>
      </c>
    </row>
    <row r="368" spans="2:24" x14ac:dyDescent="0.2">
      <c r="B368" s="172">
        <f>'2026 Donahues Program - V3'!$F$18</f>
        <v>0</v>
      </c>
      <c r="C368" s="111" t="s">
        <v>632</v>
      </c>
      <c r="D368" s="135" t="s">
        <v>635</v>
      </c>
      <c r="E368" s="173">
        <v>19077</v>
      </c>
      <c r="F368" s="174">
        <f>'2026 Donahues Program - V3'!$J$23</f>
        <v>0</v>
      </c>
      <c r="G368" s="174">
        <f>'2026 Donahues Program - V3'!$J$23</f>
        <v>0</v>
      </c>
      <c r="H368" s="175">
        <f>'2026 Donahues Program - V3'!$J$416</f>
        <v>0</v>
      </c>
      <c r="J368" s="174">
        <f>'2026 Donahues Program - V3'!$M$23</f>
        <v>0</v>
      </c>
      <c r="K368" s="174">
        <f>'2026 Donahues Program - V3'!$M$23</f>
        <v>0</v>
      </c>
      <c r="L368" s="175">
        <f>'2026 Donahues Program - V3'!$M$416</f>
        <v>0</v>
      </c>
      <c r="N368" s="174">
        <f>'2026 Donahues Program - V3'!$P$23</f>
        <v>0</v>
      </c>
      <c r="O368" s="174">
        <f>'2026 Donahues Program - V3'!$P$23</f>
        <v>0</v>
      </c>
      <c r="P368" s="175">
        <f>'2026 Donahues Program - V3'!$P$416</f>
        <v>0</v>
      </c>
      <c r="R368" s="174">
        <f>'2026 Donahues Program - V3'!$S$23</f>
        <v>0</v>
      </c>
      <c r="S368" s="174">
        <f>'2026 Donahues Program - V3'!$S$23</f>
        <v>0</v>
      </c>
      <c r="T368" s="175">
        <f>'2026 Donahues Program - V3'!$S$416</f>
        <v>0</v>
      </c>
      <c r="V368" s="174">
        <f>'2026 Donahues Program - V3'!$V$23</f>
        <v>0</v>
      </c>
      <c r="W368" s="174">
        <f>'2026 Donahues Program - V3'!$V$23</f>
        <v>0</v>
      </c>
      <c r="X368" s="175">
        <f>'2026 Donahues Program - V3'!$V$416</f>
        <v>0</v>
      </c>
    </row>
    <row r="369" spans="2:24" x14ac:dyDescent="0.2">
      <c r="B369" s="172">
        <f>'2026 Donahues Program - V3'!$F$18</f>
        <v>0</v>
      </c>
      <c r="C369" s="111" t="s">
        <v>636</v>
      </c>
      <c r="D369" s="135" t="s">
        <v>638</v>
      </c>
      <c r="E369" s="173">
        <v>19078</v>
      </c>
      <c r="F369" s="174">
        <f>'2026 Donahues Program - V3'!$J$23</f>
        <v>0</v>
      </c>
      <c r="G369" s="174">
        <f>'2026 Donahues Program - V3'!$J$23</f>
        <v>0</v>
      </c>
      <c r="H369" s="175">
        <f>'2026 Donahues Program - V3'!$J$417</f>
        <v>0</v>
      </c>
      <c r="J369" s="174">
        <f>'2026 Donahues Program - V3'!$M$23</f>
        <v>0</v>
      </c>
      <c r="K369" s="174">
        <f>'2026 Donahues Program - V3'!$M$23</f>
        <v>0</v>
      </c>
      <c r="L369" s="175">
        <f>'2026 Donahues Program - V3'!$M$417</f>
        <v>0</v>
      </c>
      <c r="N369" s="174">
        <f>'2026 Donahues Program - V3'!$P$23</f>
        <v>0</v>
      </c>
      <c r="O369" s="174">
        <f>'2026 Donahues Program - V3'!$P$23</f>
        <v>0</v>
      </c>
      <c r="P369" s="175">
        <f>'2026 Donahues Program - V3'!$P$417</f>
        <v>0</v>
      </c>
      <c r="R369" s="174">
        <f>'2026 Donahues Program - V3'!$S$23</f>
        <v>0</v>
      </c>
      <c r="S369" s="174">
        <f>'2026 Donahues Program - V3'!$S$23</f>
        <v>0</v>
      </c>
      <c r="T369" s="175">
        <f>'2026 Donahues Program - V3'!$S$417</f>
        <v>0</v>
      </c>
      <c r="V369" s="174">
        <f>'2026 Donahues Program - V3'!$V$23</f>
        <v>0</v>
      </c>
      <c r="W369" s="174">
        <f>'2026 Donahues Program - V3'!$V$23</f>
        <v>0</v>
      </c>
      <c r="X369" s="175">
        <f>'2026 Donahues Program - V3'!$V$417</f>
        <v>0</v>
      </c>
    </row>
    <row r="370" spans="2:24" x14ac:dyDescent="0.2">
      <c r="B370" s="172">
        <f>'2026 Donahues Program - V3'!$F$18</f>
        <v>0</v>
      </c>
      <c r="C370" s="111" t="s">
        <v>640</v>
      </c>
      <c r="D370" s="135" t="s">
        <v>643</v>
      </c>
      <c r="E370" s="173">
        <v>9618</v>
      </c>
      <c r="F370" s="174">
        <f>'2026 Donahues Program - V3'!$J$23</f>
        <v>0</v>
      </c>
      <c r="G370" s="174">
        <f>'2026 Donahues Program - V3'!$J$23</f>
        <v>0</v>
      </c>
      <c r="H370" s="175">
        <f>'2026 Donahues Program - V3'!$J$419</f>
        <v>0</v>
      </c>
      <c r="J370" s="174">
        <f>'2026 Donahues Program - V3'!$M$23</f>
        <v>0</v>
      </c>
      <c r="K370" s="174">
        <f>'2026 Donahues Program - V3'!$M$23</f>
        <v>0</v>
      </c>
      <c r="L370" s="175">
        <f>'2026 Donahues Program - V3'!$M$419</f>
        <v>0</v>
      </c>
      <c r="N370" s="174">
        <f>'2026 Donahues Program - V3'!$P$23</f>
        <v>0</v>
      </c>
      <c r="O370" s="174">
        <f>'2026 Donahues Program - V3'!$P$23</f>
        <v>0</v>
      </c>
      <c r="P370" s="175">
        <f>'2026 Donahues Program - V3'!$P$419</f>
        <v>0</v>
      </c>
      <c r="R370" s="174">
        <f>'2026 Donahues Program - V3'!$S$23</f>
        <v>0</v>
      </c>
      <c r="S370" s="174">
        <f>'2026 Donahues Program - V3'!$S$23</f>
        <v>0</v>
      </c>
      <c r="T370" s="175">
        <f>'2026 Donahues Program - V3'!$S$419</f>
        <v>0</v>
      </c>
      <c r="V370" s="174">
        <f>'2026 Donahues Program - V3'!$V$23</f>
        <v>0</v>
      </c>
      <c r="W370" s="174">
        <f>'2026 Donahues Program - V3'!$V$23</f>
        <v>0</v>
      </c>
      <c r="X370" s="175">
        <f>'2026 Donahues Program - V3'!$V$419</f>
        <v>0</v>
      </c>
    </row>
    <row r="371" spans="2:24" x14ac:dyDescent="0.2">
      <c r="B371" s="172">
        <f>'2026 Donahues Program - V3'!$F$18</f>
        <v>0</v>
      </c>
      <c r="C371" s="111" t="s">
        <v>644</v>
      </c>
      <c r="D371" s="135" t="s">
        <v>645</v>
      </c>
      <c r="E371" s="173">
        <v>9619</v>
      </c>
      <c r="F371" s="174">
        <f>'2026 Donahues Program - V3'!$J$23</f>
        <v>0</v>
      </c>
      <c r="G371" s="174">
        <f>'2026 Donahues Program - V3'!$J$23</f>
        <v>0</v>
      </c>
      <c r="H371" s="175">
        <f>'2026 Donahues Program - V3'!$J$420</f>
        <v>0</v>
      </c>
      <c r="J371" s="174">
        <f>'2026 Donahues Program - V3'!$M$23</f>
        <v>0</v>
      </c>
      <c r="K371" s="174">
        <f>'2026 Donahues Program - V3'!$M$23</f>
        <v>0</v>
      </c>
      <c r="L371" s="175">
        <f>'2026 Donahues Program - V3'!$M$420</f>
        <v>0</v>
      </c>
      <c r="N371" s="174">
        <f>'2026 Donahues Program - V3'!$P$23</f>
        <v>0</v>
      </c>
      <c r="O371" s="174">
        <f>'2026 Donahues Program - V3'!$P$23</f>
        <v>0</v>
      </c>
      <c r="P371" s="175">
        <f>'2026 Donahues Program - V3'!$P$420</f>
        <v>0</v>
      </c>
      <c r="R371" s="174">
        <f>'2026 Donahues Program - V3'!$S$23</f>
        <v>0</v>
      </c>
      <c r="S371" s="174">
        <f>'2026 Donahues Program - V3'!$S$23</f>
        <v>0</v>
      </c>
      <c r="T371" s="175">
        <f>'2026 Donahues Program - V3'!$S$420</f>
        <v>0</v>
      </c>
      <c r="V371" s="174">
        <f>'2026 Donahues Program - V3'!$V$23</f>
        <v>0</v>
      </c>
      <c r="W371" s="174">
        <f>'2026 Donahues Program - V3'!$V$23</f>
        <v>0</v>
      </c>
      <c r="X371" s="175">
        <f>'2026 Donahues Program - V3'!$V$420</f>
        <v>0</v>
      </c>
    </row>
    <row r="372" spans="2:24" x14ac:dyDescent="0.2">
      <c r="B372" s="172">
        <f>'2026 Donahues Program - V3'!$F$18</f>
        <v>0</v>
      </c>
      <c r="C372" s="111" t="s">
        <v>646</v>
      </c>
      <c r="D372" s="135" t="s">
        <v>648</v>
      </c>
      <c r="E372" s="173">
        <v>9620</v>
      </c>
      <c r="F372" s="174">
        <f>'2026 Donahues Program - V3'!$J$23</f>
        <v>0</v>
      </c>
      <c r="G372" s="174">
        <f>'2026 Donahues Program - V3'!$J$23</f>
        <v>0</v>
      </c>
      <c r="H372" s="175">
        <f>'2026 Donahues Program - V3'!$J$421</f>
        <v>0</v>
      </c>
      <c r="J372" s="174">
        <f>'2026 Donahues Program - V3'!$M$23</f>
        <v>0</v>
      </c>
      <c r="K372" s="174">
        <f>'2026 Donahues Program - V3'!$M$23</f>
        <v>0</v>
      </c>
      <c r="L372" s="175">
        <f>'2026 Donahues Program - V3'!$M$421</f>
        <v>0</v>
      </c>
      <c r="N372" s="174">
        <f>'2026 Donahues Program - V3'!$P$23</f>
        <v>0</v>
      </c>
      <c r="O372" s="174">
        <f>'2026 Donahues Program - V3'!$P$23</f>
        <v>0</v>
      </c>
      <c r="P372" s="175">
        <f>'2026 Donahues Program - V3'!$P$421</f>
        <v>0</v>
      </c>
      <c r="R372" s="174">
        <f>'2026 Donahues Program - V3'!$S$23</f>
        <v>0</v>
      </c>
      <c r="S372" s="174">
        <f>'2026 Donahues Program - V3'!$S$23</f>
        <v>0</v>
      </c>
      <c r="T372" s="175">
        <f>'2026 Donahues Program - V3'!$S$421</f>
        <v>0</v>
      </c>
      <c r="V372" s="174">
        <f>'2026 Donahues Program - V3'!$V$23</f>
        <v>0</v>
      </c>
      <c r="W372" s="174">
        <f>'2026 Donahues Program - V3'!$V$23</f>
        <v>0</v>
      </c>
      <c r="X372" s="175">
        <f>'2026 Donahues Program - V3'!$V$421</f>
        <v>0</v>
      </c>
    </row>
    <row r="373" spans="2:24" x14ac:dyDescent="0.2">
      <c r="B373" s="172">
        <f>'2026 Donahues Program - V3'!$F$18</f>
        <v>0</v>
      </c>
      <c r="C373" s="111" t="s">
        <v>640</v>
      </c>
      <c r="D373" s="135" t="s">
        <v>649</v>
      </c>
      <c r="E373" s="173">
        <v>9621</v>
      </c>
      <c r="F373" s="174">
        <f>'2026 Donahues Program - V3'!$J$23</f>
        <v>0</v>
      </c>
      <c r="G373" s="174">
        <f>'2026 Donahues Program - V3'!$J$23</f>
        <v>0</v>
      </c>
      <c r="H373" s="175">
        <f>'2026 Donahues Program - V3'!$J$422</f>
        <v>0</v>
      </c>
      <c r="J373" s="174">
        <f>'2026 Donahues Program - V3'!$M$23</f>
        <v>0</v>
      </c>
      <c r="K373" s="174">
        <f>'2026 Donahues Program - V3'!$M$23</f>
        <v>0</v>
      </c>
      <c r="L373" s="175">
        <f>'2026 Donahues Program - V3'!$M$422</f>
        <v>0</v>
      </c>
      <c r="N373" s="174">
        <f>'2026 Donahues Program - V3'!$P$23</f>
        <v>0</v>
      </c>
      <c r="O373" s="174">
        <f>'2026 Donahues Program - V3'!$P$23</f>
        <v>0</v>
      </c>
      <c r="P373" s="175">
        <f>'2026 Donahues Program - V3'!$P$422</f>
        <v>0</v>
      </c>
      <c r="R373" s="174">
        <f>'2026 Donahues Program - V3'!$S$23</f>
        <v>0</v>
      </c>
      <c r="S373" s="174">
        <f>'2026 Donahues Program - V3'!$S$23</f>
        <v>0</v>
      </c>
      <c r="T373" s="175">
        <f>'2026 Donahues Program - V3'!$S$422</f>
        <v>0</v>
      </c>
      <c r="V373" s="174">
        <f>'2026 Donahues Program - V3'!$V$23</f>
        <v>0</v>
      </c>
      <c r="W373" s="174">
        <f>'2026 Donahues Program - V3'!$V$23</f>
        <v>0</v>
      </c>
      <c r="X373" s="175">
        <f>'2026 Donahues Program - V3'!$V$422</f>
        <v>0</v>
      </c>
    </row>
    <row r="374" spans="2:24" x14ac:dyDescent="0.2">
      <c r="B374" s="172">
        <f>'2026 Donahues Program - V3'!$F$18</f>
        <v>0</v>
      </c>
      <c r="C374" s="111" t="s">
        <v>650</v>
      </c>
      <c r="D374" s="135" t="s">
        <v>651</v>
      </c>
      <c r="E374" s="173">
        <v>9622</v>
      </c>
      <c r="F374" s="174">
        <f>'2026 Donahues Program - V3'!$J$23</f>
        <v>0</v>
      </c>
      <c r="G374" s="174">
        <f>'2026 Donahues Program - V3'!$J$23</f>
        <v>0</v>
      </c>
      <c r="H374" s="175">
        <f>'2026 Donahues Program - V3'!$J$423</f>
        <v>0</v>
      </c>
      <c r="J374" s="174">
        <f>'2026 Donahues Program - V3'!$M$23</f>
        <v>0</v>
      </c>
      <c r="K374" s="174">
        <f>'2026 Donahues Program - V3'!$M$23</f>
        <v>0</v>
      </c>
      <c r="L374" s="175">
        <f>'2026 Donahues Program - V3'!$M$423</f>
        <v>0</v>
      </c>
      <c r="N374" s="174">
        <f>'2026 Donahues Program - V3'!$P$23</f>
        <v>0</v>
      </c>
      <c r="O374" s="174">
        <f>'2026 Donahues Program - V3'!$P$23</f>
        <v>0</v>
      </c>
      <c r="P374" s="175">
        <f>'2026 Donahues Program - V3'!$P$423</f>
        <v>0</v>
      </c>
      <c r="R374" s="174">
        <f>'2026 Donahues Program - V3'!$S$23</f>
        <v>0</v>
      </c>
      <c r="S374" s="174">
        <f>'2026 Donahues Program - V3'!$S$23</f>
        <v>0</v>
      </c>
      <c r="T374" s="175">
        <f>'2026 Donahues Program - V3'!$S$423</f>
        <v>0</v>
      </c>
      <c r="V374" s="174">
        <f>'2026 Donahues Program - V3'!$V$23</f>
        <v>0</v>
      </c>
      <c r="W374" s="174">
        <f>'2026 Donahues Program - V3'!$V$23</f>
        <v>0</v>
      </c>
      <c r="X374" s="175">
        <f>'2026 Donahues Program - V3'!$V$423</f>
        <v>0</v>
      </c>
    </row>
    <row r="375" spans="2:24" x14ac:dyDescent="0.2">
      <c r="B375" s="172">
        <f>'2026 Donahues Program - V3'!$F$18</f>
        <v>0</v>
      </c>
      <c r="C375" s="111" t="s">
        <v>644</v>
      </c>
      <c r="D375" s="135" t="s">
        <v>652</v>
      </c>
      <c r="E375" s="173">
        <v>9623</v>
      </c>
      <c r="F375" s="174">
        <f>'2026 Donahues Program - V3'!$J$23</f>
        <v>0</v>
      </c>
      <c r="G375" s="174">
        <f>'2026 Donahues Program - V3'!$J$23</f>
        <v>0</v>
      </c>
      <c r="H375" s="175">
        <f>'2026 Donahues Program - V3'!$J$424</f>
        <v>0</v>
      </c>
      <c r="J375" s="174">
        <f>'2026 Donahues Program - V3'!$M$23</f>
        <v>0</v>
      </c>
      <c r="K375" s="174">
        <f>'2026 Donahues Program - V3'!$M$23</f>
        <v>0</v>
      </c>
      <c r="L375" s="175">
        <f>'2026 Donahues Program - V3'!$M$424</f>
        <v>0</v>
      </c>
      <c r="N375" s="174">
        <f>'2026 Donahues Program - V3'!$P$23</f>
        <v>0</v>
      </c>
      <c r="O375" s="174">
        <f>'2026 Donahues Program - V3'!$P$23</f>
        <v>0</v>
      </c>
      <c r="P375" s="175">
        <f>'2026 Donahues Program - V3'!$P$424</f>
        <v>0</v>
      </c>
      <c r="R375" s="174">
        <f>'2026 Donahues Program - V3'!$S$23</f>
        <v>0</v>
      </c>
      <c r="S375" s="174">
        <f>'2026 Donahues Program - V3'!$S$23</f>
        <v>0</v>
      </c>
      <c r="T375" s="175">
        <f>'2026 Donahues Program - V3'!$S$424</f>
        <v>0</v>
      </c>
      <c r="V375" s="174">
        <f>'2026 Donahues Program - V3'!$V$23</f>
        <v>0</v>
      </c>
      <c r="W375" s="174">
        <f>'2026 Donahues Program - V3'!$V$23</f>
        <v>0</v>
      </c>
      <c r="X375" s="175">
        <f>'2026 Donahues Program - V3'!$V$424</f>
        <v>0</v>
      </c>
    </row>
    <row r="376" spans="2:24" x14ac:dyDescent="0.2">
      <c r="B376" s="172">
        <f>'2026 Donahues Program - V3'!$F$18</f>
        <v>0</v>
      </c>
      <c r="C376" s="136" t="s">
        <v>646</v>
      </c>
      <c r="D376" s="135" t="s">
        <v>655</v>
      </c>
      <c r="E376" s="173">
        <v>10324</v>
      </c>
      <c r="F376" s="174">
        <f>'2026 Donahues Program - V3'!$J$23</f>
        <v>0</v>
      </c>
      <c r="G376" s="174">
        <f>'2026 Donahues Program - V3'!$J$23</f>
        <v>0</v>
      </c>
      <c r="H376" s="175">
        <f>'2026 Donahues Program - V3'!$J$426</f>
        <v>0</v>
      </c>
      <c r="J376" s="174">
        <f>'2026 Donahues Program - V3'!$M$23</f>
        <v>0</v>
      </c>
      <c r="K376" s="174">
        <f>'2026 Donahues Program - V3'!$M$23</f>
        <v>0</v>
      </c>
      <c r="L376" s="175">
        <f>'2026 Donahues Program - V3'!$M$426</f>
        <v>0</v>
      </c>
      <c r="N376" s="174">
        <f>'2026 Donahues Program - V3'!$P$23</f>
        <v>0</v>
      </c>
      <c r="O376" s="174">
        <f>'2026 Donahues Program - V3'!$P$23</f>
        <v>0</v>
      </c>
      <c r="P376" s="175">
        <f>'2026 Donahues Program - V3'!$P$426</f>
        <v>0</v>
      </c>
      <c r="R376" s="174">
        <f>'2026 Donahues Program - V3'!$S$23</f>
        <v>0</v>
      </c>
      <c r="S376" s="174">
        <f>'2026 Donahues Program - V3'!$S$23</f>
        <v>0</v>
      </c>
      <c r="T376" s="175">
        <f>'2026 Donahues Program - V3'!$S$426</f>
        <v>0</v>
      </c>
      <c r="V376" s="174">
        <f>'2026 Donahues Program - V3'!$V$23</f>
        <v>0</v>
      </c>
      <c r="W376" s="174">
        <f>'2026 Donahues Program - V3'!$V$23</f>
        <v>0</v>
      </c>
      <c r="X376" s="175">
        <f>'2026 Donahues Program - V3'!$V$426</f>
        <v>0</v>
      </c>
    </row>
    <row r="377" spans="2:24" x14ac:dyDescent="0.2">
      <c r="B377" s="172">
        <f>'2026 Donahues Program - V3'!$F$18</f>
        <v>0</v>
      </c>
      <c r="C377" s="136" t="s">
        <v>640</v>
      </c>
      <c r="D377" s="135" t="s">
        <v>656</v>
      </c>
      <c r="E377" s="173">
        <v>10325</v>
      </c>
      <c r="F377" s="174">
        <f>'2026 Donahues Program - V3'!$J$23</f>
        <v>0</v>
      </c>
      <c r="G377" s="174">
        <f>'2026 Donahues Program - V3'!$J$23</f>
        <v>0</v>
      </c>
      <c r="H377" s="175">
        <f>'2026 Donahues Program - V3'!$J$427</f>
        <v>0</v>
      </c>
      <c r="J377" s="174">
        <f>'2026 Donahues Program - V3'!$M$23</f>
        <v>0</v>
      </c>
      <c r="K377" s="174">
        <f>'2026 Donahues Program - V3'!$M$23</f>
        <v>0</v>
      </c>
      <c r="L377" s="175">
        <f>'2026 Donahues Program - V3'!$M$427</f>
        <v>0</v>
      </c>
      <c r="N377" s="174">
        <f>'2026 Donahues Program - V3'!$P$23</f>
        <v>0</v>
      </c>
      <c r="O377" s="174">
        <f>'2026 Donahues Program - V3'!$P$23</f>
        <v>0</v>
      </c>
      <c r="P377" s="175">
        <f>'2026 Donahues Program - V3'!$P$427</f>
        <v>0</v>
      </c>
      <c r="R377" s="174">
        <f>'2026 Donahues Program - V3'!$S$23</f>
        <v>0</v>
      </c>
      <c r="S377" s="174">
        <f>'2026 Donahues Program - V3'!$S$23</f>
        <v>0</v>
      </c>
      <c r="T377" s="175">
        <f>'2026 Donahues Program - V3'!$S$427</f>
        <v>0</v>
      </c>
      <c r="V377" s="174">
        <f>'2026 Donahues Program - V3'!$V$23</f>
        <v>0</v>
      </c>
      <c r="W377" s="174">
        <f>'2026 Donahues Program - V3'!$V$23</f>
        <v>0</v>
      </c>
      <c r="X377" s="175">
        <f>'2026 Donahues Program - V3'!$V$427</f>
        <v>0</v>
      </c>
    </row>
    <row r="378" spans="2:24" x14ac:dyDescent="0.2">
      <c r="B378" s="172">
        <f>'2026 Donahues Program - V3'!$F$18</f>
        <v>0</v>
      </c>
      <c r="C378" s="136" t="s">
        <v>650</v>
      </c>
      <c r="D378" s="135" t="s">
        <v>657</v>
      </c>
      <c r="E378" s="173">
        <v>10326</v>
      </c>
      <c r="F378" s="174">
        <f>'2026 Donahues Program - V3'!$J$23</f>
        <v>0</v>
      </c>
      <c r="G378" s="174">
        <f>'2026 Donahues Program - V3'!$J$23</f>
        <v>0</v>
      </c>
      <c r="H378" s="175">
        <f>'2026 Donahues Program - V3'!$J$428</f>
        <v>0</v>
      </c>
      <c r="J378" s="174">
        <f>'2026 Donahues Program - V3'!$M$23</f>
        <v>0</v>
      </c>
      <c r="K378" s="174">
        <f>'2026 Donahues Program - V3'!$M$23</f>
        <v>0</v>
      </c>
      <c r="L378" s="175">
        <f>'2026 Donahues Program - V3'!$M$428</f>
        <v>0</v>
      </c>
      <c r="N378" s="174">
        <f>'2026 Donahues Program - V3'!$P$23</f>
        <v>0</v>
      </c>
      <c r="O378" s="174">
        <f>'2026 Donahues Program - V3'!$P$23</f>
        <v>0</v>
      </c>
      <c r="P378" s="175">
        <f>'2026 Donahues Program - V3'!$P$428</f>
        <v>0</v>
      </c>
      <c r="R378" s="174">
        <f>'2026 Donahues Program - V3'!$S$23</f>
        <v>0</v>
      </c>
      <c r="S378" s="174">
        <f>'2026 Donahues Program - V3'!$S$23</f>
        <v>0</v>
      </c>
      <c r="T378" s="175">
        <f>'2026 Donahues Program - V3'!$S$428</f>
        <v>0</v>
      </c>
      <c r="V378" s="174">
        <f>'2026 Donahues Program - V3'!$V$23</f>
        <v>0</v>
      </c>
      <c r="W378" s="174">
        <f>'2026 Donahues Program - V3'!$V$23</f>
        <v>0</v>
      </c>
      <c r="X378" s="175">
        <f>'2026 Donahues Program - V3'!$V$428</f>
        <v>0</v>
      </c>
    </row>
    <row r="379" spans="2:24" x14ac:dyDescent="0.2">
      <c r="B379" s="172">
        <f>'2026 Donahues Program - V3'!$F$18</f>
        <v>0</v>
      </c>
      <c r="C379" s="136" t="s">
        <v>644</v>
      </c>
      <c r="D379" s="135" t="s">
        <v>658</v>
      </c>
      <c r="E379" s="173">
        <v>10327</v>
      </c>
      <c r="F379" s="174">
        <f>'2026 Donahues Program - V3'!$J$23</f>
        <v>0</v>
      </c>
      <c r="G379" s="174">
        <f>'2026 Donahues Program - V3'!$J$23</f>
        <v>0</v>
      </c>
      <c r="H379" s="175">
        <f>'2026 Donahues Program - V3'!$J$429</f>
        <v>0</v>
      </c>
      <c r="J379" s="174">
        <f>'2026 Donahues Program - V3'!$M$23</f>
        <v>0</v>
      </c>
      <c r="K379" s="174">
        <f>'2026 Donahues Program - V3'!$M$23</f>
        <v>0</v>
      </c>
      <c r="L379" s="175">
        <f>'2026 Donahues Program - V3'!$M$429</f>
        <v>0</v>
      </c>
      <c r="N379" s="174">
        <f>'2026 Donahues Program - V3'!$P$23</f>
        <v>0</v>
      </c>
      <c r="O379" s="174">
        <f>'2026 Donahues Program - V3'!$P$23</f>
        <v>0</v>
      </c>
      <c r="P379" s="175">
        <f>'2026 Donahues Program - V3'!$P$429</f>
        <v>0</v>
      </c>
      <c r="R379" s="174">
        <f>'2026 Donahues Program - V3'!$S$23</f>
        <v>0</v>
      </c>
      <c r="S379" s="174">
        <f>'2026 Donahues Program - V3'!$S$23</f>
        <v>0</v>
      </c>
      <c r="T379" s="175">
        <f>'2026 Donahues Program - V3'!$S$429</f>
        <v>0</v>
      </c>
      <c r="V379" s="174">
        <f>'2026 Donahues Program - V3'!$V$23</f>
        <v>0</v>
      </c>
      <c r="W379" s="174">
        <f>'2026 Donahues Program - V3'!$V$23</f>
        <v>0</v>
      </c>
      <c r="X379" s="175">
        <f>'2026 Donahues Program - V3'!$V$429</f>
        <v>0</v>
      </c>
    </row>
    <row r="380" spans="2:24" x14ac:dyDescent="0.2">
      <c r="C380" s="1"/>
      <c r="D380" s="6"/>
    </row>
  </sheetData>
  <autoFilter ref="C1:C397" xr:uid="{D896F7C2-54C7-7448-8892-A72CAFA4B6BF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BC0421151483428F611575EF6BF6E8" ma:contentTypeVersion="5" ma:contentTypeDescription="Create a new document." ma:contentTypeScope="" ma:versionID="da065ccb42a007e204a7e2bf8b0833ca">
  <xsd:schema xmlns:xsd="http://www.w3.org/2001/XMLSchema" xmlns:xs="http://www.w3.org/2001/XMLSchema" xmlns:p="http://schemas.microsoft.com/office/2006/metadata/properties" xmlns:ns2="c07d245a-a97f-49c7-bbfe-5947ae7ed9b3" targetNamespace="http://schemas.microsoft.com/office/2006/metadata/properties" ma:root="true" ma:fieldsID="953f7ded98cacb696f7b4666fd2a75eb" ns2:_="">
    <xsd:import namespace="c07d245a-a97f-49c7-bbfe-5947ae7ed9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7d245a-a97f-49c7-bbfe-5947ae7ed9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1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DE6484-3A39-479E-9E54-8C2BD711CAE3}">
  <ds:schemaRefs>
    <ds:schemaRef ds:uri="http://schemas.openxmlformats.org/package/2006/metadata/core-properties"/>
    <ds:schemaRef ds:uri="http://purl.org/dc/terms/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metadata/properties"/>
    <ds:schemaRef ds:uri="c07d245a-a97f-49c7-bbfe-5947ae7ed9b3"/>
    <ds:schemaRef ds:uri="http://schemas.microsoft.com/office/2006/documentManagement/types"/>
  </ds:schemaRefs>
</ds:datastoreItem>
</file>

<file path=customXml/itemProps2.xml><?xml version="1.0" encoding="utf-8"?>
<ds:datastoreItem xmlns:ds="http://schemas.openxmlformats.org/officeDocument/2006/customXml" ds:itemID="{21EC6F42-2F18-46F4-A014-9CB445607A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7d245a-a97f-49c7-bbfe-5947ae7ed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8AA3A9-1A31-4D77-94F5-9EA52AC6CD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2026 Donahues Program - V3</vt:lpstr>
      <vt:lpstr>Export Order - V3</vt:lpstr>
      <vt:lpstr>'2026 Donahues Program - V3'!Print_Area</vt:lpstr>
      <vt:lpstr>'2026 Donahues Program - V3'!Print_Titles</vt:lpstr>
      <vt:lpstr>Tags</vt:lpstr>
    </vt:vector>
  </TitlesOfParts>
  <Manager/>
  <Company>Growing Colors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GC 2013</dc:creator>
  <cp:keywords/>
  <dc:description/>
  <cp:lastModifiedBy>Jill Fite</cp:lastModifiedBy>
  <cp:revision/>
  <dcterms:created xsi:type="dcterms:W3CDTF">2002-05-06T15:39:37Z</dcterms:created>
  <dcterms:modified xsi:type="dcterms:W3CDTF">2025-08-27T19:53:15Z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0x010100AEBC0421151483428F611575EF6BF6E8</vt:lpwstr>
  </property>
  <property fmtid="{D5CDD505-2E9C-101B-9397-08002B2CF9AE}" pid="3" name="MediaServiceImageTags">
    <vt:lpwstr/>
  </property>
</Properties>
</file>